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activeTab="1"/>
  </bookViews>
  <sheets>
    <sheet name="一般" sheetId="4" r:id="rId1"/>
    <sheet name="专项 (打印)" sheetId="6" r:id="rId2"/>
  </sheets>
  <definedNames>
    <definedName name="_xlnm._FilterDatabase" localSheetId="0" hidden="1">一般!$A$2:$H$112</definedName>
    <definedName name="_xlnm._FilterDatabase" localSheetId="1" hidden="1">'专项 (打印)'!$A$3:$J$49</definedName>
    <definedName name="_xlnm.Print_Titles" localSheetId="0">一般!$2:$2</definedName>
    <definedName name="_xlnm.Print_Area" localSheetId="1">'专项 (打印)'!$A$1:$J$49</definedName>
    <definedName name="_xlnm.Print_Titles" localSheetId="1">'专项 (打印)'!$3:$3</definedName>
    <definedName name="_xlnm.Print_Area" localSheetId="0">一般!$A$1:$H$112</definedName>
  </definedNames>
  <calcPr calcId="144525"/>
</workbook>
</file>

<file path=xl/sharedStrings.xml><?xml version="1.0" encoding="utf-8"?>
<sst xmlns="http://schemas.openxmlformats.org/spreadsheetml/2006/main" count="653" uniqueCount="269">
  <si>
    <t>2026年拟发行一般债券项目清单</t>
  </si>
  <si>
    <t>序号</t>
  </si>
  <si>
    <t>设区市</t>
  </si>
  <si>
    <t>地区</t>
  </si>
  <si>
    <t>项目名称</t>
  </si>
  <si>
    <t>开工时间</t>
  </si>
  <si>
    <t>拟发行金额
（亿元）</t>
  </si>
  <si>
    <t>项目类型</t>
  </si>
  <si>
    <t>备注</t>
  </si>
  <si>
    <t>赣州市</t>
  </si>
  <si>
    <t>定南县</t>
  </si>
  <si>
    <t>定南县2025年城市基础设施改造提升项目</t>
  </si>
  <si>
    <t>城镇老旧小区改造</t>
  </si>
  <si>
    <t>于都县</t>
  </si>
  <si>
    <t>国家软式曲棍球队及文教体育中心项目</t>
  </si>
  <si>
    <t>0605其他社会事业</t>
  </si>
  <si>
    <t>于都县净菜标准化加工配送中心项目</t>
  </si>
  <si>
    <t>于都县“雪亮工程”二期建设</t>
  </si>
  <si>
    <t>0801市政基础设施</t>
  </si>
  <si>
    <t>于都县智慧安防小区建设</t>
  </si>
  <si>
    <t>于都县X803线窑塘至黄坳段升级改造工程项目</t>
  </si>
  <si>
    <t>0207综合交通枢纽（含综合交通枢纽一体化综合利用）</t>
  </si>
  <si>
    <t>赣县区</t>
  </si>
  <si>
    <t>赣县区保障性住房建设项目</t>
  </si>
  <si>
    <t>0699其他保障性住房</t>
  </si>
  <si>
    <t>赣州市赣县区畅联工程二期项目</t>
  </si>
  <si>
    <t>0299其他公路</t>
  </si>
  <si>
    <t>G323赣县江口至梅林大桥段公路改建工程</t>
  </si>
  <si>
    <t>0408综合运输交通枢纽</t>
  </si>
  <si>
    <t>兴国县</t>
  </si>
  <si>
    <t>雪亮工程（天网十一期）</t>
  </si>
  <si>
    <t>1103市政、公共服务等民生领域信息化</t>
  </si>
  <si>
    <t>兴国县2025年人行道改造项目</t>
  </si>
  <si>
    <t>2025年建制村通双车道改造项目</t>
  </si>
  <si>
    <t>00其他</t>
  </si>
  <si>
    <t>兴国经济开发区经八路旁新建水系项目</t>
  </si>
  <si>
    <t>080104地下管线管廊</t>
  </si>
  <si>
    <t>上犹县</t>
  </si>
  <si>
    <t>上犹工业园南区扩区埠前区工程（上犹县黄沙片区综合治理与生态修复项目）</t>
  </si>
  <si>
    <t>0409 产业园区基础设施</t>
  </si>
  <si>
    <t>圩镇路网等市政基础设施工程</t>
  </si>
  <si>
    <t>0499 其他市政建设</t>
  </si>
  <si>
    <t>城区及周边道路改造等公共设施项目工程</t>
  </si>
  <si>
    <t>上犹县校建基础设施及配套工程</t>
  </si>
  <si>
    <t>0901 义务教育</t>
  </si>
  <si>
    <t>上犹县卫生健康基础设施建设工程</t>
  </si>
  <si>
    <t>1299 其他医疗卫生</t>
  </si>
  <si>
    <t>信丰县</t>
  </si>
  <si>
    <t>信丰县应急消防实训中心建设项目</t>
  </si>
  <si>
    <t>其他</t>
  </si>
  <si>
    <t>信丰县水东第二幼儿园项目</t>
  </si>
  <si>
    <t>学龄前教育</t>
  </si>
  <si>
    <t>电厂配套产业园新建市政道路工程</t>
  </si>
  <si>
    <t>道路</t>
  </si>
  <si>
    <t>瑞金市</t>
  </si>
  <si>
    <t>瑞金市城区基础设施提升改造项目</t>
  </si>
  <si>
    <t>99 其他</t>
  </si>
  <si>
    <t>瑞金市城乡道路贯通提升项目</t>
  </si>
  <si>
    <t>0299 其他公路</t>
  </si>
  <si>
    <t>瑞金市乡村振兴建设提升项目</t>
  </si>
  <si>
    <t>瑞金市城乡学校建设提升改造项目</t>
  </si>
  <si>
    <t>全南县</t>
  </si>
  <si>
    <t>G535全南汶坑至吊兰寨公路改建工程</t>
  </si>
  <si>
    <t>0202收费公路</t>
  </si>
  <si>
    <t>崇义县</t>
  </si>
  <si>
    <t>崇义县阳岭大道小型消防站建设项目</t>
  </si>
  <si>
    <t>2026年崇义县城区市政基础设施维修工程</t>
  </si>
  <si>
    <t>2026年崇义县乡村振兴项目</t>
  </si>
  <si>
    <t>150199 其他农村建设</t>
  </si>
  <si>
    <t>县道X889关田至聂都段升级改造工程</t>
  </si>
  <si>
    <t>崇义县龙勾至南康红心段公路改建工程标头与龙勾硬质合金产业园交叉口道路改建工程</t>
  </si>
  <si>
    <t>石城县</t>
  </si>
  <si>
    <t>石城中学新校区（含西城体育中心）项目</t>
  </si>
  <si>
    <t>石城县公安局“雪亮工程”项目</t>
  </si>
  <si>
    <t>石城县公安局“农村雪亮工程”项目</t>
  </si>
  <si>
    <t>智慧安防小区一期</t>
  </si>
  <si>
    <t>智慧安防小区二期</t>
  </si>
  <si>
    <t>石城县雍和文园4号楼一、三层提升改造项目</t>
  </si>
  <si>
    <t>石城县朱家围异地迁建点安置房建设项目</t>
  </si>
  <si>
    <t>石城县赣江源综合服务中心项目及赣江源镇干部周转房（人才公寓）项目</t>
  </si>
  <si>
    <t>中国莲乡国际农产品博览城项目B地块土地平整工程项目</t>
  </si>
  <si>
    <t>宁都县</t>
  </si>
  <si>
    <t>宁都县城区道路畅通工程</t>
  </si>
  <si>
    <t>0402道路</t>
  </si>
  <si>
    <t>宁都县“四好农村路”建设项目</t>
  </si>
  <si>
    <t>0204农村公路</t>
  </si>
  <si>
    <t>赣州市宁都革命烈士陵园建设项目</t>
  </si>
  <si>
    <t>1399其他社会保障</t>
  </si>
  <si>
    <t>宁都县档案库房建设</t>
  </si>
  <si>
    <t>1199其他文化</t>
  </si>
  <si>
    <t>安置小区基础设施及配套设施</t>
  </si>
  <si>
    <t>2025.3.21</t>
  </si>
  <si>
    <t>大余县</t>
  </si>
  <si>
    <t>大余县农村路网及配套基础设施提升改造一期项目</t>
  </si>
  <si>
    <t>150199其他农村建设</t>
  </si>
  <si>
    <t>大余县黄龙镇叶墩桥危桥重建工程</t>
  </si>
  <si>
    <t>0403桥梁</t>
  </si>
  <si>
    <t>寻乌县</t>
  </si>
  <si>
    <t>寻乌县实验学校建设项目</t>
  </si>
  <si>
    <t>0901义务教育</t>
  </si>
  <si>
    <t>寻乌县垃圾分类建设项目</t>
  </si>
  <si>
    <t>040407垃圾处理（城镇）</t>
  </si>
  <si>
    <t>寻乌县Y798大寨至上坪公路改建工程</t>
  </si>
  <si>
    <t>江西省赣州市寻乌县实验学校建设项目—向阳东片区一期平整土石方运输服务项目</t>
  </si>
  <si>
    <t>寻乌县三标乡分水坳至老虎石洞农村道路改造提升项目</t>
  </si>
  <si>
    <t>寻乌县2025年城区市政道路设施维护及桥梁维修工程</t>
  </si>
  <si>
    <t>0499其他市政建设</t>
  </si>
  <si>
    <t>寻乌县城区道路重要路口安全隐患整改及崇学路增设交通信号灯设施工程项目</t>
  </si>
  <si>
    <t>寻乌县留车镇湖坳桥危桥重建工程</t>
  </si>
  <si>
    <t>安远县</t>
  </si>
  <si>
    <t>安远县口袋体育公园建设项目</t>
  </si>
  <si>
    <t>文化旅游</t>
  </si>
  <si>
    <t>欣山镇敬老院进出口道路项目</t>
  </si>
  <si>
    <t>养老服务机构</t>
  </si>
  <si>
    <t>安远县三百山生态文明教育实践基地源头文化馆改造提升项目一期</t>
  </si>
  <si>
    <t>天心整军园装修布展建设工程</t>
  </si>
  <si>
    <t>章贡区</t>
  </si>
  <si>
    <t>赣州市章贡区金龙路快捷化改造项目</t>
  </si>
  <si>
    <t>赣州市章贡区中医院周边配套道路公园东路K0835至K1282段新建工程</t>
  </si>
  <si>
    <t>赣州市章贡区长赣高铁北站周边配套道路站西路建设工程</t>
  </si>
  <si>
    <t>赣州市章贡区长赣高铁北站周边配套道路站东路建设工程</t>
  </si>
  <si>
    <t>赣州市章贡区长赣高铁北站周边配套道路贡川路建设工程</t>
  </si>
  <si>
    <t>章贡区黄金大道东延蓝天路路口道路工程</t>
  </si>
  <si>
    <t>章贡区水西南部市政道路及配套设施建设项目</t>
  </si>
  <si>
    <t>0802产业园区基础设施（主要支持国家级、省级产业园区基础设施）</t>
  </si>
  <si>
    <t>章贡高新区沙河园区L10地块路网及配套设施建设项目</t>
  </si>
  <si>
    <t>赣州市文清路小学三江口校区建设工程</t>
  </si>
  <si>
    <t>赣州水西产业园D5-01地块土壤修复治理项目</t>
  </si>
  <si>
    <t>章贡区基层治理全域数字化感知项目</t>
  </si>
  <si>
    <t>会昌县</t>
  </si>
  <si>
    <t>会昌风景这边独好文艺创作基地项目</t>
  </si>
  <si>
    <t>2026年11月</t>
  </si>
  <si>
    <t>其他文化</t>
  </si>
  <si>
    <t>会昌县看守所、拘留所及武警中队整体搬迁续建项目</t>
  </si>
  <si>
    <t>2026年3月</t>
  </si>
  <si>
    <t>其他社会保障</t>
  </si>
  <si>
    <t>会昌县城林岗三路建设项目</t>
  </si>
  <si>
    <t>2025年12月</t>
  </si>
  <si>
    <t>综合运输交通枢纽</t>
  </si>
  <si>
    <r>
      <rPr>
        <sz val="11"/>
        <color theme="1"/>
        <rFont val="宋体"/>
        <charset val="134"/>
      </rPr>
      <t>赣州市</t>
    </r>
  </si>
  <si>
    <t>龙南市</t>
  </si>
  <si>
    <r>
      <rPr>
        <sz val="11"/>
        <color theme="1"/>
        <rFont val="宋体"/>
        <charset val="134"/>
      </rPr>
      <t>龙南市园区功能配套保障基础设施建设项目</t>
    </r>
  </si>
  <si>
    <r>
      <rPr>
        <sz val="11"/>
        <color theme="1"/>
        <rFont val="Times New Roman"/>
        <charset val="134"/>
      </rPr>
      <t>0802</t>
    </r>
    <r>
      <rPr>
        <sz val="11"/>
        <color theme="1"/>
        <rFont val="宋体"/>
        <charset val="134"/>
      </rPr>
      <t>产业园区基础设施（主要支持国家级、省级产业园区基础设施）</t>
    </r>
  </si>
  <si>
    <t>南康区</t>
  </si>
  <si>
    <t>赣州市南康区东山、南水片区基础路网畅联项目</t>
  </si>
  <si>
    <t>0402 道路</t>
  </si>
  <si>
    <t>2026年南康区四好农村公路项目</t>
  </si>
  <si>
    <t>0204 农村公路</t>
  </si>
  <si>
    <t>赣州市南康区莲花安置点二期道路排水工程</t>
  </si>
  <si>
    <t>赣州市南康区城市基础设施建设项目</t>
  </si>
  <si>
    <t>南康区老政宅基地安置点建设工程</t>
  </si>
  <si>
    <t>蓉江新区</t>
  </si>
  <si>
    <t>赣州蓉江新区蓉江四路过江隧道南岸与滨江大道连接线</t>
  </si>
  <si>
    <t>2026年6月</t>
  </si>
  <si>
    <t>赣州蓉江新区创业大桥南岸与滨江大道连接线</t>
  </si>
  <si>
    <t>2026年9月</t>
  </si>
  <si>
    <t>赣州蓉江新区畅联工程-平安路(蓉江大道至腾飞大道段）</t>
  </si>
  <si>
    <t>2021年11月</t>
  </si>
  <si>
    <t>赣州蓉江新区欧潭数字岛及配套设施</t>
  </si>
  <si>
    <t>赣州蓉江新区凤岗大道至蓉江四路过江隧道机电设备安装工程</t>
  </si>
  <si>
    <t>赣州蓉江新区丁香路（蓉江大道至景明路段）建设工程</t>
  </si>
  <si>
    <t>2024年9月</t>
  </si>
  <si>
    <t>赣州蓉江新区佳辰路（蓉江大道至腾飞大道段）</t>
  </si>
  <si>
    <t>2025年10月</t>
  </si>
  <si>
    <t>市本级</t>
  </si>
  <si>
    <t>沙河大道快速路工程</t>
  </si>
  <si>
    <t>020202 非收费一级公路</t>
  </si>
  <si>
    <t>武陵大道快速路二标工程</t>
  </si>
  <si>
    <t>快速路工程赣南大道Ⅲ标</t>
  </si>
  <si>
    <t>快速路工程赣南大道Ⅳ标段</t>
  </si>
  <si>
    <t>赣州市新型体校</t>
  </si>
  <si>
    <t>0999 其他教育</t>
  </si>
  <si>
    <t>登峰大道改造项目</t>
  </si>
  <si>
    <t>赣州市第三中学赞贤路校区扩建工程（二期）</t>
  </si>
  <si>
    <t>0902 普通高中</t>
  </si>
  <si>
    <t>经开区</t>
  </si>
  <si>
    <t>赣南城乡特色经济文化融合博览中心项目</t>
  </si>
  <si>
    <t>1199 其他文化</t>
  </si>
  <si>
    <t>赣州经开区畅联工程项目</t>
  </si>
  <si>
    <t>赣州经济技术开发区赣南数智城及配套设施工程</t>
  </si>
  <si>
    <t>赣州市第十六中学学生宿舍项目</t>
  </si>
  <si>
    <t>赣州市三江新江小学师生宿舍楼及运动场工程</t>
  </si>
  <si>
    <t>赣州经济技术开发区金岭学校新建项目</t>
  </si>
  <si>
    <t>赣州经济技术开发区峨嵋初中改扩建工程</t>
  </si>
  <si>
    <t>赣州经济技术开发区黄金中学分校建设工程</t>
  </si>
  <si>
    <t>赣州市第十二中学等11所学校学术报告厅装修项目</t>
  </si>
  <si>
    <t>赣州经济技术开发区牡丹亭路小学项目</t>
  </si>
  <si>
    <t>赣州经济技术开发区兴国路中学建设项目</t>
  </si>
  <si>
    <t>赣州经济技术开发区飞翔小学建设项目</t>
  </si>
  <si>
    <t>赣州经济技术开发区赞贤路中学建设项目</t>
  </si>
  <si>
    <t>赣州市客家小学装修工程</t>
  </si>
  <si>
    <t>赣州经济技术开发区香江路中学建设项目</t>
  </si>
  <si>
    <t>赣州经开区龙岗路小学建设项目</t>
  </si>
  <si>
    <t>2026年拟发行专项债券项目清单</t>
  </si>
  <si>
    <t>县（区）</t>
  </si>
  <si>
    <t>发行金额
（亿元）</t>
  </si>
  <si>
    <t>其中：用作资本金（亿元）</t>
  </si>
  <si>
    <t>发行年限
（年）</t>
  </si>
  <si>
    <t>领域</t>
  </si>
  <si>
    <t>定南县通用机场项目</t>
  </si>
  <si>
    <t>0203民用机场（不含通用机场）</t>
  </si>
  <si>
    <t>于都县靖石渔翁供水及配套管网建设项目</t>
  </si>
  <si>
    <t>080101供排水</t>
  </si>
  <si>
    <t>兴国县装配式建筑产业园标准厂房建设项目</t>
  </si>
  <si>
    <t>兴国县2023年保障性租赁住房项目</t>
  </si>
  <si>
    <t>0902保障性租赁住房</t>
  </si>
  <si>
    <t>兴国县洪门生活污水处理厂及配套管网新建项目</t>
  </si>
  <si>
    <t>0501城镇污水垃圾收集处理</t>
  </si>
  <si>
    <t>兴国县红门农产品批发市场建设项目</t>
  </si>
  <si>
    <t>0705农产品批发市场</t>
  </si>
  <si>
    <t>兴国县2025年老旧小区改造项目</t>
  </si>
  <si>
    <t>0901城镇老旧小区改造</t>
  </si>
  <si>
    <t>上犹县骨灰安放设施二期建设项目</t>
  </si>
  <si>
    <t>瑞金市城区生活污水管网提升项目</t>
  </si>
  <si>
    <t>0501 城镇污水垃圾收集处理</t>
  </si>
  <si>
    <t>瑞金市绵江河龙珠片区雨污水管网改造项目</t>
  </si>
  <si>
    <t>2025年11月</t>
  </si>
  <si>
    <t>崇义县产业园新材料标准厂房建设项目</t>
  </si>
  <si>
    <t>0802 产业园区基础设施（主要支持国家级、省级产业园区基础设施）</t>
  </si>
  <si>
    <t>赣粤边大余智能物流产业园项目</t>
  </si>
  <si>
    <t>0704 国家物流枢纽等物流基础设施</t>
  </si>
  <si>
    <t>寻乌县站前大道现代物流园项目（一期）</t>
  </si>
  <si>
    <t>0701 城乡冷链物流设施</t>
  </si>
  <si>
    <t>赣州市中心城区污水处理设施提质增效工程</t>
  </si>
  <si>
    <t>赣州市贡江取水及贡江水厂建设工程</t>
  </si>
  <si>
    <t>赣州市章贡区2024年老旧小区改造二期项目</t>
  </si>
  <si>
    <t>赣州市章贡区水西棚改返迁安置房二期建设项目</t>
  </si>
  <si>
    <t>0903棚户区改造（主要支持在建收尾项目，适度支持新开工项目）</t>
  </si>
  <si>
    <t>赣州市章贡区水东七鲤嘉苑棚户区改造项目</t>
  </si>
  <si>
    <t>赣州市章贡区水西公共地下停车场建设项目</t>
  </si>
  <si>
    <t>0206城市停车场</t>
  </si>
  <si>
    <t>章贡区水西棚改(罗边小区)返迁房安置房建设项目(一期)</t>
  </si>
  <si>
    <t>赣州市章贡区生命小镇保障性租赁住房一期新建项目</t>
  </si>
  <si>
    <t>会昌县2025年老旧小区改造项目</t>
  </si>
  <si>
    <t>赣州蓉江新区蓉江花园城市棚户区改造项目（一区）二期</t>
  </si>
  <si>
    <t>2022年8月</t>
  </si>
  <si>
    <t>棚户区改造</t>
  </si>
  <si>
    <t>赣州蓉江新区蓉江花园城市棚户区改造项目（四区）二期</t>
  </si>
  <si>
    <t>2022年1月</t>
  </si>
  <si>
    <t>赣州蓉江新区排水单元整治二期工程</t>
  </si>
  <si>
    <t>2026年8月</t>
  </si>
  <si>
    <t>供排水</t>
  </si>
  <si>
    <t>赣州蓉江新区商都嘉园周边城中村改造项目</t>
  </si>
  <si>
    <t>2025年9月</t>
  </si>
  <si>
    <t>城中村改造</t>
  </si>
  <si>
    <t>全南县2024年老旧小区改造项目</t>
  </si>
  <si>
    <t>江西省梅江灌区工程</t>
  </si>
  <si>
    <t>0402水利</t>
  </si>
  <si>
    <t>宁都县经济适用型保障性租赁住房建设项目</t>
  </si>
  <si>
    <t>赣州经济技术开发区洋田棚户区改造返迁安居小区</t>
  </si>
  <si>
    <t>0903 棚户区改造（主要支持在建收尾项目，适度支持新开工项目）</t>
  </si>
  <si>
    <t>赣州经济技术开发区岗边物流基地项目</t>
  </si>
  <si>
    <t>赣州高铁新区金塘棚户区改造项目</t>
  </si>
  <si>
    <t>赣州高铁新区金西棚户区改造项目</t>
  </si>
  <si>
    <t>赣州综合保税区标准厂房二期</t>
  </si>
  <si>
    <t>赣州国际空港高铁产业园（一期）冷链仓储项目</t>
  </si>
  <si>
    <t>赣州国际空港高铁产业园保障性租赁住房项目（C-5地块）</t>
  </si>
  <si>
    <t>0902 保障性租赁住房</t>
  </si>
  <si>
    <t>赣州经济技术开发区梨园科技园项目</t>
  </si>
  <si>
    <t>赣州经济技术开发区官田科技园</t>
  </si>
  <si>
    <t>赣州国际空港高铁产业园保障性租赁住房项目</t>
  </si>
  <si>
    <t>赣州经济技术开发区客家大苑棚户区改造安居小区</t>
  </si>
  <si>
    <t>赣州综合保税区东环产业园</t>
  </si>
  <si>
    <t>赣州高铁空港新区立德电子产业园项目</t>
  </si>
  <si>
    <t>龙南市安基山林下经济振兴工程</t>
  </si>
  <si>
    <r>
      <rPr>
        <sz val="10"/>
        <rFont val="宋体"/>
        <charset val="134"/>
        <scheme val="minor"/>
      </rPr>
      <t>0403</t>
    </r>
    <r>
      <rPr>
        <sz val="10"/>
        <rFont val="宋体"/>
        <charset val="134"/>
      </rPr>
      <t>林草业</t>
    </r>
  </si>
  <si>
    <t>南康区城区生活污水管网提升项目</t>
  </si>
  <si>
    <t>南康区装配式建筑产业园标准厂房及配套项目</t>
  </si>
  <si>
    <t>0802产业园区基础设施</t>
  </si>
</sst>
</file>

<file path=xl/styles.xml><?xml version="1.0" encoding="utf-8"?>
<styleSheet xmlns="http://schemas.openxmlformats.org/spreadsheetml/2006/main">
  <numFmts count="7">
    <numFmt numFmtId="176" formatCode="yyyy&quot;年&quot;m&quot;月&quot;;@"/>
    <numFmt numFmtId="177" formatCode="yyyy&quot;年&quot;m&quot;月&quot;d&quot;日&quot;;@"/>
    <numFmt numFmtId="178"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name val="宋体"/>
      <charset val="134"/>
      <scheme val="minor"/>
    </font>
    <font>
      <b/>
      <sz val="20"/>
      <color theme="1"/>
      <name val="方正小标宋简体"/>
      <charset val="134"/>
    </font>
    <font>
      <b/>
      <sz val="20"/>
      <name val="方正小标宋简体"/>
      <charset val="134"/>
    </font>
    <font>
      <b/>
      <sz val="12"/>
      <color theme="1"/>
      <name val="宋体"/>
      <charset val="134"/>
      <scheme val="minor"/>
    </font>
    <font>
      <b/>
      <sz val="12"/>
      <name val="宋体"/>
      <charset val="134"/>
      <scheme val="minor"/>
    </font>
    <font>
      <sz val="11"/>
      <name val="宋体"/>
      <charset val="134"/>
    </font>
    <font>
      <sz val="10"/>
      <name val="宋体"/>
      <charset val="134"/>
    </font>
    <font>
      <sz val="10"/>
      <name val="宋体"/>
      <charset val="134"/>
      <scheme val="minor"/>
    </font>
    <font>
      <sz val="11"/>
      <color rgb="FFFF0000"/>
      <name val="宋体"/>
      <charset val="134"/>
      <scheme val="minor"/>
    </font>
    <font>
      <sz val="11"/>
      <color theme="1"/>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theme="1"/>
      <name val="宋体"/>
      <charset val="134"/>
    </font>
    <font>
      <sz val="11"/>
      <color theme="1"/>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8" applyNumberFormat="0" applyFill="0" applyAlignment="0" applyProtection="0">
      <alignment vertical="center"/>
    </xf>
    <xf numFmtId="0" fontId="26" fillId="0" borderId="8" applyNumberFormat="0" applyFill="0" applyAlignment="0" applyProtection="0">
      <alignment vertical="center"/>
    </xf>
    <xf numFmtId="0" fontId="14" fillId="19" borderId="0" applyNumberFormat="0" applyBorder="0" applyAlignment="0" applyProtection="0">
      <alignment vertical="center"/>
    </xf>
    <xf numFmtId="0" fontId="18" fillId="0" borderId="10" applyNumberFormat="0" applyFill="0" applyAlignment="0" applyProtection="0">
      <alignment vertical="center"/>
    </xf>
    <xf numFmtId="0" fontId="14" fillId="20" borderId="0" applyNumberFormat="0" applyBorder="0" applyAlignment="0" applyProtection="0">
      <alignment vertical="center"/>
    </xf>
    <xf numFmtId="0" fontId="27" fillId="17" borderId="11" applyNumberFormat="0" applyAlignment="0" applyProtection="0">
      <alignment vertical="center"/>
    </xf>
    <xf numFmtId="0" fontId="19" fillId="17" borderId="4" applyNumberFormat="0" applyAlignment="0" applyProtection="0">
      <alignment vertical="center"/>
    </xf>
    <xf numFmtId="0" fontId="21" fillId="18" borderId="6" applyNumberFormat="0" applyAlignment="0" applyProtection="0">
      <alignment vertical="center"/>
    </xf>
    <xf numFmtId="0" fontId="10" fillId="3" borderId="0" applyNumberFormat="0" applyBorder="0" applyAlignment="0" applyProtection="0">
      <alignment vertical="center"/>
    </xf>
    <xf numFmtId="0" fontId="14" fillId="21" borderId="0" applyNumberFormat="0" applyBorder="0" applyAlignment="0" applyProtection="0">
      <alignment vertical="center"/>
    </xf>
    <xf numFmtId="0" fontId="23" fillId="0" borderId="7" applyNumberFormat="0" applyFill="0" applyAlignment="0" applyProtection="0">
      <alignment vertical="center"/>
    </xf>
    <xf numFmtId="0" fontId="25" fillId="0" borderId="9" applyNumberFormat="0" applyFill="0" applyAlignment="0" applyProtection="0">
      <alignment vertical="center"/>
    </xf>
    <xf numFmtId="0" fontId="28" fillId="23" borderId="0" applyNumberFormat="0" applyBorder="0" applyAlignment="0" applyProtection="0">
      <alignment vertical="center"/>
    </xf>
    <xf numFmtId="0" fontId="17" fillId="15" borderId="0" applyNumberFormat="0" applyBorder="0" applyAlignment="0" applyProtection="0">
      <alignment vertical="center"/>
    </xf>
    <xf numFmtId="0" fontId="10" fillId="6" borderId="0" applyNumberFormat="0" applyBorder="0" applyAlignment="0" applyProtection="0">
      <alignment vertical="center"/>
    </xf>
    <xf numFmtId="0" fontId="14"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10" fillId="9" borderId="0" applyNumberFormat="0" applyBorder="0" applyAlignment="0" applyProtection="0">
      <alignment vertical="center"/>
    </xf>
    <xf numFmtId="0" fontId="14" fillId="24" borderId="0" applyNumberFormat="0" applyBorder="0" applyAlignment="0" applyProtection="0">
      <alignment vertical="center"/>
    </xf>
    <xf numFmtId="0" fontId="14"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xf numFmtId="0" fontId="10" fillId="4" borderId="0" applyNumberFormat="0" applyBorder="0" applyAlignment="0" applyProtection="0">
      <alignment vertical="center"/>
    </xf>
    <xf numFmtId="0" fontId="14" fillId="11" borderId="0" applyNumberFormat="0" applyBorder="0" applyAlignment="0" applyProtection="0">
      <alignment vertical="center"/>
    </xf>
    <xf numFmtId="0" fontId="14" fillId="28" borderId="0" applyNumberFormat="0" applyBorder="0" applyAlignment="0" applyProtection="0">
      <alignment vertical="center"/>
    </xf>
    <xf numFmtId="0" fontId="10" fillId="2"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cellStyleXfs>
  <cellXfs count="46">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ill="1">
      <alignment vertical="center"/>
    </xf>
    <xf numFmtId="177" fontId="0" fillId="0" borderId="0" xfId="0" applyNumberFormat="1" applyFill="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177" fontId="2" fillId="0" borderId="0"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57" fontId="6"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xf numFmtId="57" fontId="1" fillId="0" borderId="2" xfId="49" applyNumberFormat="1" applyFont="1" applyFill="1" applyBorder="1" applyAlignment="1">
      <alignment horizontal="center" vertical="center" wrapText="1"/>
    </xf>
    <xf numFmtId="0" fontId="1" fillId="0" borderId="1" xfId="49" applyFont="1" applyFill="1" applyBorder="1" applyAlignment="1">
      <alignment horizontal="center" vertical="center"/>
    </xf>
    <xf numFmtId="176" fontId="1" fillId="0" borderId="2" xfId="49" applyNumberFormat="1" applyFont="1" applyFill="1" applyBorder="1" applyAlignment="1">
      <alignment horizontal="center" vertical="center" wrapText="1"/>
    </xf>
    <xf numFmtId="176" fontId="1" fillId="0" borderId="2" xfId="49" applyNumberFormat="1" applyFont="1" applyFill="1" applyBorder="1" applyAlignment="1">
      <alignment horizontal="center" vertical="center"/>
    </xf>
    <xf numFmtId="57"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NumberFormat="1" applyFill="1" applyBorder="1" applyAlignment="1">
      <alignment horizontal="center" vertical="center"/>
    </xf>
    <xf numFmtId="0" fontId="7" fillId="0" borderId="3"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Alignment="1">
      <alignment horizontal="center" vertical="center"/>
    </xf>
    <xf numFmtId="0" fontId="0" fillId="0" borderId="0" xfId="0"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177"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xf>
    <xf numFmtId="0" fontId="0" fillId="0" borderId="1" xfId="0" applyFont="1" applyBorder="1" applyAlignment="1">
      <alignment horizontal="center" vertical="center"/>
    </xf>
    <xf numFmtId="177" fontId="0"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178" fontId="0"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javascript:void(0);" TargetMode="External"/><Relationship Id="rId1" Type="http://schemas.openxmlformats.org/officeDocument/2006/relationships/hyperlink" Target="http://ctsjc.jxf.gov.cn:8808/page/debt/zqxm/xzzq/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2"/>
  <sheetViews>
    <sheetView view="pageBreakPreview" zoomScaleNormal="100" zoomScaleSheetLayoutView="100" workbookViewId="0">
      <pane ySplit="2" topLeftCell="A99" activePane="bottomLeft" state="frozen"/>
      <selection/>
      <selection pane="bottomLeft" activeCell="H82" sqref="H82:H90"/>
    </sheetView>
  </sheetViews>
  <sheetFormatPr defaultColWidth="9" defaultRowHeight="13.5" outlineLevelCol="7"/>
  <cols>
    <col min="4" max="4" width="65" customWidth="1"/>
    <col min="5" max="5" width="15.775" style="2" customWidth="1"/>
    <col min="6" max="6" width="15.75" customWidth="1"/>
    <col min="7" max="7" width="23.4416666666667" style="36" customWidth="1"/>
    <col min="8" max="8" width="12" customWidth="1"/>
  </cols>
  <sheetData>
    <row r="1" ht="42" customHeight="1" spans="1:8">
      <c r="A1" s="37" t="s">
        <v>0</v>
      </c>
      <c r="B1" s="37"/>
      <c r="C1" s="37"/>
      <c r="D1" s="37"/>
      <c r="E1" s="37"/>
      <c r="F1" s="37"/>
      <c r="G1" s="38"/>
      <c r="H1" s="37"/>
    </row>
    <row r="2" ht="36" customHeight="1" spans="1:8">
      <c r="A2" s="12" t="s">
        <v>1</v>
      </c>
      <c r="B2" s="12" t="s">
        <v>2</v>
      </c>
      <c r="C2" s="12" t="s">
        <v>3</v>
      </c>
      <c r="D2" s="12" t="s">
        <v>4</v>
      </c>
      <c r="E2" s="14" t="s">
        <v>5</v>
      </c>
      <c r="F2" s="14" t="s">
        <v>6</v>
      </c>
      <c r="G2" s="14" t="s">
        <v>7</v>
      </c>
      <c r="H2" s="14" t="s">
        <v>8</v>
      </c>
    </row>
    <row r="3" customFormat="1" ht="25" customHeight="1" spans="1:8">
      <c r="A3" s="12"/>
      <c r="B3" s="12"/>
      <c r="C3" s="12"/>
      <c r="D3" s="12"/>
      <c r="E3" s="14"/>
      <c r="F3" s="14">
        <f>SUM(F4:F112)</f>
        <v>27.0803</v>
      </c>
      <c r="G3" s="14"/>
      <c r="H3" s="14"/>
    </row>
    <row r="4" s="2" customFormat="1" ht="15" customHeight="1" spans="1:8">
      <c r="A4" s="16">
        <v>1</v>
      </c>
      <c r="B4" s="16" t="s">
        <v>9</v>
      </c>
      <c r="C4" s="16" t="s">
        <v>10</v>
      </c>
      <c r="D4" s="16" t="s">
        <v>11</v>
      </c>
      <c r="E4" s="39">
        <v>45658</v>
      </c>
      <c r="F4" s="16">
        <v>0.3327</v>
      </c>
      <c r="G4" s="40" t="s">
        <v>12</v>
      </c>
      <c r="H4" s="16"/>
    </row>
    <row r="5" s="2" customFormat="1" ht="15" customHeight="1" spans="1:8">
      <c r="A5" s="16">
        <v>2</v>
      </c>
      <c r="B5" s="16" t="s">
        <v>9</v>
      </c>
      <c r="C5" s="16" t="s">
        <v>13</v>
      </c>
      <c r="D5" s="16" t="s">
        <v>14</v>
      </c>
      <c r="E5" s="39">
        <v>45839</v>
      </c>
      <c r="F5" s="16">
        <v>0.3</v>
      </c>
      <c r="G5" s="40" t="s">
        <v>15</v>
      </c>
      <c r="H5" s="16"/>
    </row>
    <row r="6" s="2" customFormat="1" ht="15" customHeight="1" spans="1:8">
      <c r="A6" s="16">
        <v>3</v>
      </c>
      <c r="B6" s="16" t="s">
        <v>9</v>
      </c>
      <c r="C6" s="16" t="s">
        <v>13</v>
      </c>
      <c r="D6" s="16" t="s">
        <v>16</v>
      </c>
      <c r="E6" s="39">
        <v>45870</v>
      </c>
      <c r="F6" s="16">
        <v>0.3</v>
      </c>
      <c r="G6" s="40" t="s">
        <v>15</v>
      </c>
      <c r="H6" s="16"/>
    </row>
    <row r="7" s="2" customFormat="1" ht="15" customHeight="1" spans="1:8">
      <c r="A7" s="16">
        <v>4</v>
      </c>
      <c r="B7" s="16" t="s">
        <v>9</v>
      </c>
      <c r="C7" s="16" t="s">
        <v>13</v>
      </c>
      <c r="D7" s="16" t="s">
        <v>17</v>
      </c>
      <c r="E7" s="39">
        <v>44166</v>
      </c>
      <c r="F7" s="16">
        <v>0.0234</v>
      </c>
      <c r="G7" s="40" t="s">
        <v>18</v>
      </c>
      <c r="H7" s="16"/>
    </row>
    <row r="8" s="2" customFormat="1" ht="15" customHeight="1" spans="1:8">
      <c r="A8" s="16">
        <v>5</v>
      </c>
      <c r="B8" s="16" t="s">
        <v>9</v>
      </c>
      <c r="C8" s="16" t="s">
        <v>13</v>
      </c>
      <c r="D8" s="16" t="s">
        <v>19</v>
      </c>
      <c r="E8" s="39">
        <v>44593</v>
      </c>
      <c r="F8" s="16">
        <v>0.02</v>
      </c>
      <c r="G8" s="40" t="s">
        <v>18</v>
      </c>
      <c r="H8" s="16"/>
    </row>
    <row r="9" s="2" customFormat="1" ht="15" customHeight="1" spans="1:8">
      <c r="A9" s="16">
        <v>6</v>
      </c>
      <c r="B9" s="16" t="s">
        <v>9</v>
      </c>
      <c r="C9" s="16" t="s">
        <v>13</v>
      </c>
      <c r="D9" s="16" t="s">
        <v>20</v>
      </c>
      <c r="E9" s="39">
        <v>44180</v>
      </c>
      <c r="F9" s="16">
        <v>0.08</v>
      </c>
      <c r="G9" s="40" t="s">
        <v>21</v>
      </c>
      <c r="H9" s="16"/>
    </row>
    <row r="10" s="2" customFormat="1" ht="15" customHeight="1" spans="1:8">
      <c r="A10" s="16">
        <v>7</v>
      </c>
      <c r="B10" s="16" t="s">
        <v>9</v>
      </c>
      <c r="C10" s="16" t="s">
        <v>22</v>
      </c>
      <c r="D10" s="16" t="s">
        <v>23</v>
      </c>
      <c r="E10" s="39">
        <v>45505</v>
      </c>
      <c r="F10" s="16">
        <v>0.2</v>
      </c>
      <c r="G10" s="40" t="s">
        <v>24</v>
      </c>
      <c r="H10" s="41"/>
    </row>
    <row r="11" s="2" customFormat="1" ht="15" customHeight="1" spans="1:8">
      <c r="A11" s="16">
        <v>8</v>
      </c>
      <c r="B11" s="16" t="s">
        <v>9</v>
      </c>
      <c r="C11" s="16" t="s">
        <v>22</v>
      </c>
      <c r="D11" s="16" t="s">
        <v>25</v>
      </c>
      <c r="E11" s="39">
        <v>45962</v>
      </c>
      <c r="F11" s="16">
        <v>1.21</v>
      </c>
      <c r="G11" s="40" t="s">
        <v>26</v>
      </c>
      <c r="H11" s="16"/>
    </row>
    <row r="12" s="2" customFormat="1" ht="15" customHeight="1" spans="1:8">
      <c r="A12" s="16">
        <v>9</v>
      </c>
      <c r="B12" s="16" t="s">
        <v>9</v>
      </c>
      <c r="C12" s="16" t="s">
        <v>22</v>
      </c>
      <c r="D12" s="16" t="s">
        <v>27</v>
      </c>
      <c r="E12" s="39">
        <v>44722</v>
      </c>
      <c r="F12" s="16">
        <v>0.3119</v>
      </c>
      <c r="G12" s="40" t="s">
        <v>28</v>
      </c>
      <c r="H12" s="16"/>
    </row>
    <row r="13" s="2" customFormat="1" ht="15" customHeight="1" spans="1:8">
      <c r="A13" s="16">
        <v>10</v>
      </c>
      <c r="B13" s="16" t="s">
        <v>9</v>
      </c>
      <c r="C13" s="16" t="s">
        <v>29</v>
      </c>
      <c r="D13" s="16" t="s">
        <v>30</v>
      </c>
      <c r="E13" s="39">
        <v>45931</v>
      </c>
      <c r="F13" s="16">
        <v>0.2</v>
      </c>
      <c r="G13" s="40" t="s">
        <v>31</v>
      </c>
      <c r="H13" s="16"/>
    </row>
    <row r="14" s="2" customFormat="1" ht="15" customHeight="1" spans="1:8">
      <c r="A14" s="16">
        <v>11</v>
      </c>
      <c r="B14" s="16" t="s">
        <v>9</v>
      </c>
      <c r="C14" s="16" t="s">
        <v>29</v>
      </c>
      <c r="D14" s="16" t="s">
        <v>32</v>
      </c>
      <c r="E14" s="39">
        <v>45992</v>
      </c>
      <c r="F14" s="16">
        <v>0.18</v>
      </c>
      <c r="G14" s="40" t="s">
        <v>15</v>
      </c>
      <c r="H14" s="16"/>
    </row>
    <row r="15" s="2" customFormat="1" ht="15" customHeight="1" spans="1:8">
      <c r="A15" s="16">
        <v>12</v>
      </c>
      <c r="B15" s="16" t="s">
        <v>9</v>
      </c>
      <c r="C15" s="16" t="s">
        <v>29</v>
      </c>
      <c r="D15" s="16" t="s">
        <v>33</v>
      </c>
      <c r="E15" s="39">
        <v>46023</v>
      </c>
      <c r="F15" s="16">
        <v>0.1553</v>
      </c>
      <c r="G15" s="40" t="s">
        <v>34</v>
      </c>
      <c r="H15" s="16"/>
    </row>
    <row r="16" s="2" customFormat="1" ht="15" customHeight="1" spans="1:8">
      <c r="A16" s="16">
        <v>13</v>
      </c>
      <c r="B16" s="16" t="s">
        <v>9</v>
      </c>
      <c r="C16" s="16" t="s">
        <v>29</v>
      </c>
      <c r="D16" s="16" t="s">
        <v>35</v>
      </c>
      <c r="E16" s="39">
        <v>46023</v>
      </c>
      <c r="F16" s="16">
        <v>0.12</v>
      </c>
      <c r="G16" s="40" t="s">
        <v>36</v>
      </c>
      <c r="H16" s="16"/>
    </row>
    <row r="17" s="2" customFormat="1" ht="15" customHeight="1" spans="1:8">
      <c r="A17" s="16">
        <v>14</v>
      </c>
      <c r="B17" s="16" t="s">
        <v>9</v>
      </c>
      <c r="C17" s="16" t="s">
        <v>37</v>
      </c>
      <c r="D17" s="16" t="s">
        <v>38</v>
      </c>
      <c r="E17" s="39">
        <v>44927</v>
      </c>
      <c r="F17" s="16">
        <v>0.1</v>
      </c>
      <c r="G17" s="40" t="s">
        <v>39</v>
      </c>
      <c r="H17" s="16"/>
    </row>
    <row r="18" s="2" customFormat="1" ht="15" customHeight="1" spans="1:8">
      <c r="A18" s="16">
        <v>15</v>
      </c>
      <c r="B18" s="16" t="s">
        <v>9</v>
      </c>
      <c r="C18" s="16" t="s">
        <v>37</v>
      </c>
      <c r="D18" s="16" t="s">
        <v>40</v>
      </c>
      <c r="E18" s="39">
        <v>44551</v>
      </c>
      <c r="F18" s="16">
        <v>0.0255</v>
      </c>
      <c r="G18" s="40" t="s">
        <v>41</v>
      </c>
      <c r="H18" s="16"/>
    </row>
    <row r="19" s="2" customFormat="1" ht="15" customHeight="1" spans="1:8">
      <c r="A19" s="16">
        <v>16</v>
      </c>
      <c r="B19" s="16" t="s">
        <v>9</v>
      </c>
      <c r="C19" s="16" t="s">
        <v>37</v>
      </c>
      <c r="D19" s="16" t="s">
        <v>42</v>
      </c>
      <c r="E19" s="39">
        <v>44018</v>
      </c>
      <c r="F19" s="16">
        <v>0.03</v>
      </c>
      <c r="G19" s="40" t="s">
        <v>41</v>
      </c>
      <c r="H19" s="16"/>
    </row>
    <row r="20" s="2" customFormat="1" ht="15" customHeight="1" spans="1:8">
      <c r="A20" s="16">
        <v>17</v>
      </c>
      <c r="B20" s="16" t="s">
        <v>9</v>
      </c>
      <c r="C20" s="16" t="s">
        <v>37</v>
      </c>
      <c r="D20" s="16" t="s">
        <v>43</v>
      </c>
      <c r="E20" s="39">
        <v>44562</v>
      </c>
      <c r="F20" s="16">
        <v>0.11</v>
      </c>
      <c r="G20" s="40" t="s">
        <v>44</v>
      </c>
      <c r="H20" s="16"/>
    </row>
    <row r="21" s="2" customFormat="1" ht="15" customHeight="1" spans="1:8">
      <c r="A21" s="16">
        <v>18</v>
      </c>
      <c r="B21" s="16" t="s">
        <v>9</v>
      </c>
      <c r="C21" s="16" t="s">
        <v>37</v>
      </c>
      <c r="D21" s="16" t="s">
        <v>45</v>
      </c>
      <c r="E21" s="39">
        <v>44835</v>
      </c>
      <c r="F21" s="16">
        <v>0.15</v>
      </c>
      <c r="G21" s="40" t="s">
        <v>46</v>
      </c>
      <c r="H21" s="16"/>
    </row>
    <row r="22" s="2" customFormat="1" ht="15" customHeight="1" spans="1:8">
      <c r="A22" s="16">
        <v>19</v>
      </c>
      <c r="B22" s="16" t="s">
        <v>9</v>
      </c>
      <c r="C22" s="16" t="s">
        <v>47</v>
      </c>
      <c r="D22" s="16" t="s">
        <v>48</v>
      </c>
      <c r="E22" s="39">
        <v>46052</v>
      </c>
      <c r="F22" s="16">
        <v>0.34</v>
      </c>
      <c r="G22" s="40" t="s">
        <v>49</v>
      </c>
      <c r="H22" s="16"/>
    </row>
    <row r="23" s="2" customFormat="1" ht="15" customHeight="1" spans="1:8">
      <c r="A23" s="16">
        <v>20</v>
      </c>
      <c r="B23" s="16" t="s">
        <v>9</v>
      </c>
      <c r="C23" s="16" t="s">
        <v>47</v>
      </c>
      <c r="D23" s="16" t="s">
        <v>50</v>
      </c>
      <c r="E23" s="39">
        <v>46113</v>
      </c>
      <c r="F23" s="16">
        <v>0.12</v>
      </c>
      <c r="G23" s="40" t="s">
        <v>51</v>
      </c>
      <c r="H23" s="16"/>
    </row>
    <row r="24" s="2" customFormat="1" ht="15" customHeight="1" spans="1:8">
      <c r="A24" s="16">
        <v>21</v>
      </c>
      <c r="B24" s="16" t="s">
        <v>9</v>
      </c>
      <c r="C24" s="16" t="s">
        <v>47</v>
      </c>
      <c r="D24" s="16" t="s">
        <v>52</v>
      </c>
      <c r="E24" s="39">
        <v>46052</v>
      </c>
      <c r="F24" s="16">
        <v>0.1065</v>
      </c>
      <c r="G24" s="40" t="s">
        <v>53</v>
      </c>
      <c r="H24" s="16"/>
    </row>
    <row r="25" s="2" customFormat="1" ht="15" customHeight="1" spans="1:8">
      <c r="A25" s="16">
        <v>22</v>
      </c>
      <c r="B25" s="16" t="s">
        <v>9</v>
      </c>
      <c r="C25" s="16" t="s">
        <v>54</v>
      </c>
      <c r="D25" s="16" t="s">
        <v>55</v>
      </c>
      <c r="E25" s="39">
        <v>45292</v>
      </c>
      <c r="F25" s="16">
        <v>0.2</v>
      </c>
      <c r="G25" s="40" t="s">
        <v>56</v>
      </c>
      <c r="H25" s="16"/>
    </row>
    <row r="26" s="2" customFormat="1" ht="15" customHeight="1" spans="1:8">
      <c r="A26" s="16">
        <v>23</v>
      </c>
      <c r="B26" s="16" t="s">
        <v>9</v>
      </c>
      <c r="C26" s="16" t="s">
        <v>54</v>
      </c>
      <c r="D26" s="16" t="s">
        <v>57</v>
      </c>
      <c r="E26" s="39">
        <v>45292</v>
      </c>
      <c r="F26" s="16">
        <v>0.2</v>
      </c>
      <c r="G26" s="40" t="s">
        <v>58</v>
      </c>
      <c r="H26" s="16"/>
    </row>
    <row r="27" s="2" customFormat="1" ht="15" customHeight="1" spans="1:8">
      <c r="A27" s="16">
        <v>24</v>
      </c>
      <c r="B27" s="16" t="s">
        <v>9</v>
      </c>
      <c r="C27" s="16" t="s">
        <v>54</v>
      </c>
      <c r="D27" s="16" t="s">
        <v>59</v>
      </c>
      <c r="E27" s="39">
        <v>45292</v>
      </c>
      <c r="F27" s="16">
        <v>0.0897</v>
      </c>
      <c r="G27" s="40" t="s">
        <v>56</v>
      </c>
      <c r="H27" s="16"/>
    </row>
    <row r="28" s="2" customFormat="1" ht="15" customHeight="1" spans="1:8">
      <c r="A28" s="16">
        <v>25</v>
      </c>
      <c r="B28" s="16" t="s">
        <v>9</v>
      </c>
      <c r="C28" s="16" t="s">
        <v>54</v>
      </c>
      <c r="D28" s="16" t="s">
        <v>60</v>
      </c>
      <c r="E28" s="39">
        <v>46023</v>
      </c>
      <c r="F28" s="16">
        <v>0.05</v>
      </c>
      <c r="G28" s="40" t="s">
        <v>44</v>
      </c>
      <c r="H28" s="16"/>
    </row>
    <row r="29" s="2" customFormat="1" ht="15" customHeight="1" spans="1:8">
      <c r="A29" s="16">
        <v>26</v>
      </c>
      <c r="B29" s="16" t="s">
        <v>9</v>
      </c>
      <c r="C29" s="16" t="s">
        <v>61</v>
      </c>
      <c r="D29" s="16" t="s">
        <v>62</v>
      </c>
      <c r="E29" s="39">
        <v>44936</v>
      </c>
      <c r="F29" s="16">
        <v>0.3376</v>
      </c>
      <c r="G29" s="40" t="s">
        <v>63</v>
      </c>
      <c r="H29" s="16"/>
    </row>
    <row r="30" s="2" customFormat="1" ht="15" customHeight="1" spans="1:8">
      <c r="A30" s="16">
        <v>27</v>
      </c>
      <c r="B30" s="16" t="s">
        <v>9</v>
      </c>
      <c r="C30" s="16" t="s">
        <v>64</v>
      </c>
      <c r="D30" s="16" t="s">
        <v>65</v>
      </c>
      <c r="E30" s="39">
        <v>46023</v>
      </c>
      <c r="F30" s="16">
        <v>0.0328</v>
      </c>
      <c r="G30" s="40" t="s">
        <v>56</v>
      </c>
      <c r="H30" s="16"/>
    </row>
    <row r="31" s="2" customFormat="1" ht="15" customHeight="1" spans="1:8">
      <c r="A31" s="16">
        <v>28</v>
      </c>
      <c r="B31" s="16" t="s">
        <v>9</v>
      </c>
      <c r="C31" s="16" t="s">
        <v>64</v>
      </c>
      <c r="D31" s="16" t="s">
        <v>66</v>
      </c>
      <c r="E31" s="39">
        <v>46023</v>
      </c>
      <c r="F31" s="16">
        <v>0.05</v>
      </c>
      <c r="G31" s="40" t="s">
        <v>56</v>
      </c>
      <c r="H31" s="16"/>
    </row>
    <row r="32" s="2" customFormat="1" ht="15" customHeight="1" spans="1:8">
      <c r="A32" s="16">
        <v>29</v>
      </c>
      <c r="B32" s="16" t="s">
        <v>9</v>
      </c>
      <c r="C32" s="16" t="s">
        <v>64</v>
      </c>
      <c r="D32" s="16" t="s">
        <v>67</v>
      </c>
      <c r="E32" s="39">
        <v>46023</v>
      </c>
      <c r="F32" s="16">
        <v>0.12</v>
      </c>
      <c r="G32" s="40" t="s">
        <v>68</v>
      </c>
      <c r="H32" s="16"/>
    </row>
    <row r="33" s="2" customFormat="1" ht="15" customHeight="1" spans="1:8">
      <c r="A33" s="16">
        <v>30</v>
      </c>
      <c r="B33" s="16" t="s">
        <v>9</v>
      </c>
      <c r="C33" s="16" t="s">
        <v>64</v>
      </c>
      <c r="D33" s="16" t="s">
        <v>69</v>
      </c>
      <c r="E33" s="39">
        <v>45945</v>
      </c>
      <c r="F33" s="16">
        <v>0.1</v>
      </c>
      <c r="G33" s="40" t="s">
        <v>58</v>
      </c>
      <c r="H33" s="16"/>
    </row>
    <row r="34" s="2" customFormat="1" ht="15" customHeight="1" spans="1:8">
      <c r="A34" s="16">
        <v>31</v>
      </c>
      <c r="B34" s="16" t="s">
        <v>9</v>
      </c>
      <c r="C34" s="16" t="s">
        <v>64</v>
      </c>
      <c r="D34" s="16" t="s">
        <v>70</v>
      </c>
      <c r="E34" s="39">
        <v>46023</v>
      </c>
      <c r="F34" s="16">
        <v>0.03</v>
      </c>
      <c r="G34" s="40" t="s">
        <v>58</v>
      </c>
      <c r="H34" s="16"/>
    </row>
    <row r="35" s="2" customFormat="1" ht="15" customHeight="1" spans="1:8">
      <c r="A35" s="16">
        <v>32</v>
      </c>
      <c r="B35" s="16" t="s">
        <v>9</v>
      </c>
      <c r="C35" s="16" t="s">
        <v>71</v>
      </c>
      <c r="D35" s="16" t="s">
        <v>72</v>
      </c>
      <c r="E35" s="39">
        <v>45292</v>
      </c>
      <c r="F35" s="16">
        <v>0.2</v>
      </c>
      <c r="G35" s="40" t="s">
        <v>49</v>
      </c>
      <c r="H35" s="16"/>
    </row>
    <row r="36" s="2" customFormat="1" ht="15" customHeight="1" spans="1:8">
      <c r="A36" s="16">
        <v>33</v>
      </c>
      <c r="B36" s="16" t="s">
        <v>9</v>
      </c>
      <c r="C36" s="16" t="s">
        <v>71</v>
      </c>
      <c r="D36" s="16" t="s">
        <v>73</v>
      </c>
      <c r="E36" s="39">
        <v>45292</v>
      </c>
      <c r="F36" s="16">
        <v>0.0462</v>
      </c>
      <c r="G36" s="40" t="s">
        <v>49</v>
      </c>
      <c r="H36" s="16"/>
    </row>
    <row r="37" s="2" customFormat="1" ht="15" customHeight="1" spans="1:8">
      <c r="A37" s="16">
        <v>34</v>
      </c>
      <c r="B37" s="16" t="s">
        <v>9</v>
      </c>
      <c r="C37" s="16" t="s">
        <v>71</v>
      </c>
      <c r="D37" s="16" t="s">
        <v>74</v>
      </c>
      <c r="E37" s="39">
        <v>45292</v>
      </c>
      <c r="F37" s="16">
        <v>0.03</v>
      </c>
      <c r="G37" s="40" t="s">
        <v>49</v>
      </c>
      <c r="H37" s="16"/>
    </row>
    <row r="38" s="2" customFormat="1" ht="15" customHeight="1" spans="1:8">
      <c r="A38" s="16">
        <v>35</v>
      </c>
      <c r="B38" s="16" t="s">
        <v>9</v>
      </c>
      <c r="C38" s="16" t="s">
        <v>71</v>
      </c>
      <c r="D38" s="16" t="s">
        <v>75</v>
      </c>
      <c r="E38" s="39">
        <v>45292</v>
      </c>
      <c r="F38" s="16">
        <v>0.01</v>
      </c>
      <c r="G38" s="40" t="s">
        <v>49</v>
      </c>
      <c r="H38" s="16"/>
    </row>
    <row r="39" s="2" customFormat="1" ht="15" customHeight="1" spans="1:8">
      <c r="A39" s="16">
        <v>36</v>
      </c>
      <c r="B39" s="16" t="s">
        <v>9</v>
      </c>
      <c r="C39" s="16" t="s">
        <v>71</v>
      </c>
      <c r="D39" s="16" t="s">
        <v>76</v>
      </c>
      <c r="E39" s="39">
        <v>45292</v>
      </c>
      <c r="F39" s="16">
        <v>0.01</v>
      </c>
      <c r="G39" s="40" t="s">
        <v>49</v>
      </c>
      <c r="H39" s="16"/>
    </row>
    <row r="40" s="2" customFormat="1" ht="15" customHeight="1" spans="1:8">
      <c r="A40" s="16">
        <v>37</v>
      </c>
      <c r="B40" s="16" t="s">
        <v>9</v>
      </c>
      <c r="C40" s="16" t="s">
        <v>71</v>
      </c>
      <c r="D40" s="16" t="s">
        <v>77</v>
      </c>
      <c r="E40" s="39">
        <v>45931</v>
      </c>
      <c r="F40" s="16">
        <v>0.02</v>
      </c>
      <c r="G40" s="40" t="s">
        <v>49</v>
      </c>
      <c r="H40" s="16"/>
    </row>
    <row r="41" s="2" customFormat="1" ht="15" customHeight="1" spans="1:8">
      <c r="A41" s="16">
        <v>38</v>
      </c>
      <c r="B41" s="16" t="s">
        <v>9</v>
      </c>
      <c r="C41" s="16" t="s">
        <v>71</v>
      </c>
      <c r="D41" s="16" t="s">
        <v>78</v>
      </c>
      <c r="E41" s="39">
        <v>45597</v>
      </c>
      <c r="F41" s="16">
        <v>0.05</v>
      </c>
      <c r="G41" s="40" t="s">
        <v>49</v>
      </c>
      <c r="H41" s="16"/>
    </row>
    <row r="42" s="2" customFormat="1" ht="15" customHeight="1" spans="1:8">
      <c r="A42" s="16">
        <v>39</v>
      </c>
      <c r="B42" s="16" t="s">
        <v>9</v>
      </c>
      <c r="C42" s="16" t="s">
        <v>71</v>
      </c>
      <c r="D42" s="16" t="s">
        <v>79</v>
      </c>
      <c r="E42" s="39">
        <v>45292</v>
      </c>
      <c r="F42" s="16">
        <v>0.01</v>
      </c>
      <c r="G42" s="40" t="s">
        <v>49</v>
      </c>
      <c r="H42" s="16"/>
    </row>
    <row r="43" s="2" customFormat="1" ht="15" customHeight="1" spans="1:8">
      <c r="A43" s="16">
        <v>40</v>
      </c>
      <c r="B43" s="16" t="s">
        <v>9</v>
      </c>
      <c r="C43" s="16" t="s">
        <v>71</v>
      </c>
      <c r="D43" s="16" t="s">
        <v>80</v>
      </c>
      <c r="E43" s="39">
        <v>44866</v>
      </c>
      <c r="F43" s="16">
        <v>0.01</v>
      </c>
      <c r="G43" s="40" t="s">
        <v>49</v>
      </c>
      <c r="H43" s="16"/>
    </row>
    <row r="44" s="2" customFormat="1" ht="15" customHeight="1" spans="1:8">
      <c r="A44" s="16">
        <v>41</v>
      </c>
      <c r="B44" s="16" t="s">
        <v>9</v>
      </c>
      <c r="C44" s="16" t="s">
        <v>81</v>
      </c>
      <c r="D44" s="16" t="s">
        <v>82</v>
      </c>
      <c r="E44" s="39">
        <v>44896</v>
      </c>
      <c r="F44" s="16">
        <v>0.095</v>
      </c>
      <c r="G44" s="40" t="s">
        <v>83</v>
      </c>
      <c r="H44" s="16"/>
    </row>
    <row r="45" s="2" customFormat="1" ht="15" customHeight="1" spans="1:8">
      <c r="A45" s="16">
        <v>42</v>
      </c>
      <c r="B45" s="16" t="s">
        <v>9</v>
      </c>
      <c r="C45" s="16" t="s">
        <v>81</v>
      </c>
      <c r="D45" s="16" t="s">
        <v>84</v>
      </c>
      <c r="E45" s="39">
        <v>44849</v>
      </c>
      <c r="F45" s="16">
        <v>0.1</v>
      </c>
      <c r="G45" s="40" t="s">
        <v>85</v>
      </c>
      <c r="H45" s="16"/>
    </row>
    <row r="46" s="2" customFormat="1" ht="15" customHeight="1" spans="1:8">
      <c r="A46" s="16">
        <v>43</v>
      </c>
      <c r="B46" s="16" t="s">
        <v>9</v>
      </c>
      <c r="C46" s="16" t="s">
        <v>81</v>
      </c>
      <c r="D46" s="16" t="s">
        <v>86</v>
      </c>
      <c r="E46" s="39">
        <v>44775</v>
      </c>
      <c r="F46" s="16">
        <v>0.05</v>
      </c>
      <c r="G46" s="40" t="s">
        <v>87</v>
      </c>
      <c r="H46" s="16"/>
    </row>
    <row r="47" s="2" customFormat="1" ht="15" customHeight="1" spans="1:8">
      <c r="A47" s="16">
        <v>44</v>
      </c>
      <c r="B47" s="16" t="s">
        <v>9</v>
      </c>
      <c r="C47" s="16" t="s">
        <v>81</v>
      </c>
      <c r="D47" s="16" t="s">
        <v>88</v>
      </c>
      <c r="E47" s="39">
        <v>5</v>
      </c>
      <c r="F47" s="16">
        <v>0.05</v>
      </c>
      <c r="G47" s="40" t="s">
        <v>89</v>
      </c>
      <c r="H47" s="16"/>
    </row>
    <row r="48" s="2" customFormat="1" ht="15" customHeight="1" spans="1:8">
      <c r="A48" s="16">
        <v>45</v>
      </c>
      <c r="B48" s="16" t="s">
        <v>9</v>
      </c>
      <c r="C48" s="16" t="s">
        <v>81</v>
      </c>
      <c r="D48" s="16" t="s">
        <v>90</v>
      </c>
      <c r="E48" s="39" t="s">
        <v>91</v>
      </c>
      <c r="F48" s="16">
        <v>0.3</v>
      </c>
      <c r="G48" s="40" t="s">
        <v>24</v>
      </c>
      <c r="H48" s="16"/>
    </row>
    <row r="49" s="2" customFormat="1" ht="15" customHeight="1" spans="1:8">
      <c r="A49" s="16">
        <v>46</v>
      </c>
      <c r="B49" s="16" t="s">
        <v>9</v>
      </c>
      <c r="C49" s="16" t="s">
        <v>92</v>
      </c>
      <c r="D49" s="16" t="s">
        <v>93</v>
      </c>
      <c r="E49" s="39">
        <v>45839</v>
      </c>
      <c r="F49" s="16">
        <v>0.3695</v>
      </c>
      <c r="G49" s="40" t="s">
        <v>94</v>
      </c>
      <c r="H49" s="16"/>
    </row>
    <row r="50" s="2" customFormat="1" ht="15" customHeight="1" spans="1:8">
      <c r="A50" s="16">
        <v>47</v>
      </c>
      <c r="B50" s="16" t="s">
        <v>9</v>
      </c>
      <c r="C50" s="16" t="s">
        <v>92</v>
      </c>
      <c r="D50" s="16" t="s">
        <v>95</v>
      </c>
      <c r="E50" s="39">
        <v>43862</v>
      </c>
      <c r="F50" s="16">
        <v>0.0235</v>
      </c>
      <c r="G50" s="40" t="s">
        <v>96</v>
      </c>
      <c r="H50" s="16"/>
    </row>
    <row r="51" s="2" customFormat="1" ht="15" customHeight="1" spans="1:8">
      <c r="A51" s="16">
        <v>48</v>
      </c>
      <c r="B51" s="16" t="s">
        <v>9</v>
      </c>
      <c r="C51" s="16" t="s">
        <v>97</v>
      </c>
      <c r="D51" s="16" t="s">
        <v>98</v>
      </c>
      <c r="E51" s="39">
        <v>45385</v>
      </c>
      <c r="F51" s="16">
        <v>0.041</v>
      </c>
      <c r="G51" s="40" t="s">
        <v>99</v>
      </c>
      <c r="H51" s="16"/>
    </row>
    <row r="52" s="2" customFormat="1" ht="15" customHeight="1" spans="1:8">
      <c r="A52" s="16">
        <v>49</v>
      </c>
      <c r="B52" s="16" t="s">
        <v>9</v>
      </c>
      <c r="C52" s="16" t="s">
        <v>97</v>
      </c>
      <c r="D52" s="16" t="s">
        <v>100</v>
      </c>
      <c r="E52" s="39">
        <v>45258</v>
      </c>
      <c r="F52" s="16">
        <v>0.04</v>
      </c>
      <c r="G52" s="40" t="s">
        <v>101</v>
      </c>
      <c r="H52" s="16"/>
    </row>
    <row r="53" s="2" customFormat="1" ht="15" customHeight="1" spans="1:8">
      <c r="A53" s="16">
        <v>50</v>
      </c>
      <c r="B53" s="16" t="s">
        <v>9</v>
      </c>
      <c r="C53" s="16" t="s">
        <v>97</v>
      </c>
      <c r="D53" s="16" t="s">
        <v>102</v>
      </c>
      <c r="E53" s="39">
        <v>45352</v>
      </c>
      <c r="F53" s="16">
        <v>0.15</v>
      </c>
      <c r="G53" s="40" t="s">
        <v>26</v>
      </c>
      <c r="H53" s="16"/>
    </row>
    <row r="54" s="2" customFormat="1" ht="15" customHeight="1" spans="1:8">
      <c r="A54" s="16">
        <v>51</v>
      </c>
      <c r="B54" s="16" t="s">
        <v>9</v>
      </c>
      <c r="C54" s="16" t="s">
        <v>97</v>
      </c>
      <c r="D54" s="16" t="s">
        <v>103</v>
      </c>
      <c r="E54" s="39">
        <v>45158</v>
      </c>
      <c r="F54" s="16">
        <v>0.04</v>
      </c>
      <c r="G54" s="40" t="s">
        <v>99</v>
      </c>
      <c r="H54" s="16"/>
    </row>
    <row r="55" s="2" customFormat="1" ht="15" customHeight="1" spans="1:8">
      <c r="A55" s="16">
        <v>52</v>
      </c>
      <c r="B55" s="16" t="s">
        <v>9</v>
      </c>
      <c r="C55" s="16" t="s">
        <v>97</v>
      </c>
      <c r="D55" s="16" t="s">
        <v>104</v>
      </c>
      <c r="E55" s="39">
        <v>46022</v>
      </c>
      <c r="F55" s="16">
        <v>0.1</v>
      </c>
      <c r="G55" s="40" t="s">
        <v>83</v>
      </c>
      <c r="H55" s="16"/>
    </row>
    <row r="56" s="2" customFormat="1" ht="15" customHeight="1" spans="1:8">
      <c r="A56" s="16">
        <v>53</v>
      </c>
      <c r="B56" s="16" t="s">
        <v>9</v>
      </c>
      <c r="C56" s="16" t="s">
        <v>97</v>
      </c>
      <c r="D56" s="16" t="s">
        <v>105</v>
      </c>
      <c r="E56" s="39">
        <v>46001</v>
      </c>
      <c r="F56" s="16">
        <v>0.035</v>
      </c>
      <c r="G56" s="40" t="s">
        <v>106</v>
      </c>
      <c r="H56" s="16"/>
    </row>
    <row r="57" s="2" customFormat="1" ht="15" customHeight="1" spans="1:8">
      <c r="A57" s="16">
        <v>54</v>
      </c>
      <c r="B57" s="16" t="s">
        <v>9</v>
      </c>
      <c r="C57" s="16" t="s">
        <v>97</v>
      </c>
      <c r="D57" s="16" t="s">
        <v>107</v>
      </c>
      <c r="E57" s="39">
        <v>46016</v>
      </c>
      <c r="F57" s="16">
        <v>0.018</v>
      </c>
      <c r="G57" s="40" t="s">
        <v>83</v>
      </c>
      <c r="H57" s="16"/>
    </row>
    <row r="58" s="2" customFormat="1" ht="15" customHeight="1" spans="1:8">
      <c r="A58" s="16">
        <v>55</v>
      </c>
      <c r="B58" s="16" t="s">
        <v>9</v>
      </c>
      <c r="C58" s="16" t="s">
        <v>97</v>
      </c>
      <c r="D58" s="16" t="s">
        <v>108</v>
      </c>
      <c r="E58" s="39">
        <v>46022</v>
      </c>
      <c r="F58" s="16">
        <v>0.021</v>
      </c>
      <c r="G58" s="40" t="s">
        <v>96</v>
      </c>
      <c r="H58" s="16"/>
    </row>
    <row r="59" s="2" customFormat="1" ht="15" customHeight="1" spans="1:8">
      <c r="A59" s="16">
        <v>56</v>
      </c>
      <c r="B59" s="16" t="s">
        <v>9</v>
      </c>
      <c r="C59" s="16" t="s">
        <v>109</v>
      </c>
      <c r="D59" s="16" t="s">
        <v>110</v>
      </c>
      <c r="E59" s="39">
        <v>46023</v>
      </c>
      <c r="F59" s="16">
        <f>(541+48)/10000</f>
        <v>0.0589</v>
      </c>
      <c r="G59" s="40" t="s">
        <v>111</v>
      </c>
      <c r="H59" s="16"/>
    </row>
    <row r="60" s="2" customFormat="1" ht="15" customHeight="1" spans="1:8">
      <c r="A60" s="16">
        <v>57</v>
      </c>
      <c r="B60" s="16" t="s">
        <v>9</v>
      </c>
      <c r="C60" s="16" t="s">
        <v>109</v>
      </c>
      <c r="D60" s="16" t="s">
        <v>112</v>
      </c>
      <c r="E60" s="39">
        <v>46023</v>
      </c>
      <c r="F60" s="16">
        <v>0.028</v>
      </c>
      <c r="G60" s="40" t="s">
        <v>113</v>
      </c>
      <c r="H60" s="16"/>
    </row>
    <row r="61" s="2" customFormat="1" ht="15" customHeight="1" spans="1:8">
      <c r="A61" s="16">
        <v>58</v>
      </c>
      <c r="B61" s="16" t="s">
        <v>9</v>
      </c>
      <c r="C61" s="16" t="s">
        <v>109</v>
      </c>
      <c r="D61" s="16" t="s">
        <v>114</v>
      </c>
      <c r="E61" s="39">
        <v>46023</v>
      </c>
      <c r="F61" s="16">
        <v>0.0352</v>
      </c>
      <c r="G61" s="40" t="s">
        <v>111</v>
      </c>
      <c r="H61" s="16"/>
    </row>
    <row r="62" s="2" customFormat="1" ht="15" customHeight="1" spans="1:8">
      <c r="A62" s="16">
        <v>59</v>
      </c>
      <c r="B62" s="16" t="s">
        <v>9</v>
      </c>
      <c r="C62" s="16" t="s">
        <v>109</v>
      </c>
      <c r="D62" s="16" t="s">
        <v>115</v>
      </c>
      <c r="E62" s="39">
        <v>46023</v>
      </c>
      <c r="F62" s="16">
        <v>0.3</v>
      </c>
      <c r="G62" s="40" t="s">
        <v>111</v>
      </c>
      <c r="H62" s="16"/>
    </row>
    <row r="63" s="35" customFormat="1" ht="15" customHeight="1" spans="1:8">
      <c r="A63" s="42">
        <v>60</v>
      </c>
      <c r="B63" s="42" t="s">
        <v>9</v>
      </c>
      <c r="C63" s="42" t="s">
        <v>116</v>
      </c>
      <c r="D63" s="42" t="s">
        <v>117</v>
      </c>
      <c r="E63" s="43">
        <v>46054</v>
      </c>
      <c r="F63" s="42">
        <v>0.4084</v>
      </c>
      <c r="G63" s="44" t="s">
        <v>21</v>
      </c>
      <c r="H63" s="42"/>
    </row>
    <row r="64" s="35" customFormat="1" ht="15" customHeight="1" spans="1:8">
      <c r="A64" s="42">
        <v>61</v>
      </c>
      <c r="B64" s="42" t="s">
        <v>9</v>
      </c>
      <c r="C64" s="42" t="s">
        <v>116</v>
      </c>
      <c r="D64" s="42" t="s">
        <v>118</v>
      </c>
      <c r="E64" s="43">
        <v>46054</v>
      </c>
      <c r="F64" s="42">
        <v>0.2</v>
      </c>
      <c r="G64" s="44" t="s">
        <v>21</v>
      </c>
      <c r="H64" s="42"/>
    </row>
    <row r="65" s="35" customFormat="1" ht="15" customHeight="1" spans="1:8">
      <c r="A65" s="42">
        <v>62</v>
      </c>
      <c r="B65" s="42" t="s">
        <v>9</v>
      </c>
      <c r="C65" s="42" t="s">
        <v>116</v>
      </c>
      <c r="D65" s="42" t="s">
        <v>119</v>
      </c>
      <c r="E65" s="43">
        <v>46054</v>
      </c>
      <c r="F65" s="42">
        <v>0.17</v>
      </c>
      <c r="G65" s="44" t="s">
        <v>21</v>
      </c>
      <c r="H65" s="42"/>
    </row>
    <row r="66" s="35" customFormat="1" ht="15" customHeight="1" spans="1:8">
      <c r="A66" s="42">
        <v>63</v>
      </c>
      <c r="B66" s="42" t="s">
        <v>9</v>
      </c>
      <c r="C66" s="42" t="s">
        <v>116</v>
      </c>
      <c r="D66" s="42" t="s">
        <v>120</v>
      </c>
      <c r="E66" s="43">
        <v>46054</v>
      </c>
      <c r="F66" s="42">
        <v>0.06</v>
      </c>
      <c r="G66" s="44" t="s">
        <v>21</v>
      </c>
      <c r="H66" s="42"/>
    </row>
    <row r="67" s="35" customFormat="1" ht="15" customHeight="1" spans="1:8">
      <c r="A67" s="42">
        <v>64</v>
      </c>
      <c r="B67" s="42" t="s">
        <v>9</v>
      </c>
      <c r="C67" s="42" t="s">
        <v>116</v>
      </c>
      <c r="D67" s="42" t="s">
        <v>121</v>
      </c>
      <c r="E67" s="43">
        <v>46054</v>
      </c>
      <c r="F67" s="42">
        <v>0.15</v>
      </c>
      <c r="G67" s="44" t="s">
        <v>21</v>
      </c>
      <c r="H67" s="42"/>
    </row>
    <row r="68" s="35" customFormat="1" ht="15" customHeight="1" spans="1:8">
      <c r="A68" s="42">
        <v>65</v>
      </c>
      <c r="B68" s="42" t="s">
        <v>9</v>
      </c>
      <c r="C68" s="42" t="s">
        <v>116</v>
      </c>
      <c r="D68" s="42" t="s">
        <v>122</v>
      </c>
      <c r="E68" s="43">
        <v>46054</v>
      </c>
      <c r="F68" s="42">
        <v>0.1616</v>
      </c>
      <c r="G68" s="44" t="s">
        <v>21</v>
      </c>
      <c r="H68" s="42"/>
    </row>
    <row r="69" s="35" customFormat="1" ht="15" customHeight="1" spans="1:8">
      <c r="A69" s="42">
        <v>66</v>
      </c>
      <c r="B69" s="42" t="s">
        <v>9</v>
      </c>
      <c r="C69" s="42" t="s">
        <v>116</v>
      </c>
      <c r="D69" s="42" t="s">
        <v>123</v>
      </c>
      <c r="E69" s="43">
        <v>45261</v>
      </c>
      <c r="F69" s="42">
        <v>0.055</v>
      </c>
      <c r="G69" s="44" t="s">
        <v>124</v>
      </c>
      <c r="H69" s="42"/>
    </row>
    <row r="70" s="35" customFormat="1" ht="15" customHeight="1" spans="1:8">
      <c r="A70" s="42">
        <v>67</v>
      </c>
      <c r="B70" s="42" t="s">
        <v>9</v>
      </c>
      <c r="C70" s="42" t="s">
        <v>116</v>
      </c>
      <c r="D70" s="42" t="s">
        <v>125</v>
      </c>
      <c r="E70" s="43">
        <v>45432</v>
      </c>
      <c r="F70" s="42">
        <v>0.12</v>
      </c>
      <c r="G70" s="44" t="s">
        <v>124</v>
      </c>
      <c r="H70" s="42"/>
    </row>
    <row r="71" s="35" customFormat="1" ht="15" customHeight="1" spans="1:8">
      <c r="A71" s="42">
        <v>68</v>
      </c>
      <c r="B71" s="42" t="s">
        <v>9</v>
      </c>
      <c r="C71" s="42" t="s">
        <v>116</v>
      </c>
      <c r="D71" s="42" t="s">
        <v>126</v>
      </c>
      <c r="E71" s="43">
        <v>46054</v>
      </c>
      <c r="F71" s="42">
        <v>0.1</v>
      </c>
      <c r="G71" s="44" t="s">
        <v>15</v>
      </c>
      <c r="H71" s="42"/>
    </row>
    <row r="72" s="35" customFormat="1" ht="15" customHeight="1" spans="1:8">
      <c r="A72" s="42">
        <v>69</v>
      </c>
      <c r="B72" s="42" t="s">
        <v>9</v>
      </c>
      <c r="C72" s="42" t="s">
        <v>116</v>
      </c>
      <c r="D72" s="42" t="s">
        <v>127</v>
      </c>
      <c r="E72" s="43">
        <v>44536</v>
      </c>
      <c r="F72" s="42">
        <v>0.1</v>
      </c>
      <c r="G72" s="44" t="s">
        <v>124</v>
      </c>
      <c r="H72" s="42"/>
    </row>
    <row r="73" s="35" customFormat="1" ht="15" customHeight="1" spans="1:8">
      <c r="A73" s="42">
        <v>70</v>
      </c>
      <c r="B73" s="42" t="s">
        <v>9</v>
      </c>
      <c r="C73" s="42" t="s">
        <v>116</v>
      </c>
      <c r="D73" s="42" t="s">
        <v>128</v>
      </c>
      <c r="E73" s="43">
        <v>45838</v>
      </c>
      <c r="F73" s="42">
        <v>0.0124</v>
      </c>
      <c r="G73" s="44" t="s">
        <v>31</v>
      </c>
      <c r="H73" s="42"/>
    </row>
    <row r="74" s="2" customFormat="1" ht="15" customHeight="1" spans="1:8">
      <c r="A74" s="42">
        <v>71</v>
      </c>
      <c r="B74" s="42" t="s">
        <v>9</v>
      </c>
      <c r="C74" s="42" t="s">
        <v>129</v>
      </c>
      <c r="D74" s="42" t="s">
        <v>130</v>
      </c>
      <c r="E74" s="43" t="s">
        <v>131</v>
      </c>
      <c r="F74" s="42">
        <v>0.2128</v>
      </c>
      <c r="G74" s="44" t="s">
        <v>132</v>
      </c>
      <c r="H74" s="42"/>
    </row>
    <row r="75" s="2" customFormat="1" ht="15" customHeight="1" spans="1:8">
      <c r="A75" s="16">
        <v>72</v>
      </c>
      <c r="B75" s="16" t="s">
        <v>9</v>
      </c>
      <c r="C75" s="16" t="s">
        <v>129</v>
      </c>
      <c r="D75" s="16" t="s">
        <v>133</v>
      </c>
      <c r="E75" s="39" t="s">
        <v>134</v>
      </c>
      <c r="F75" s="16">
        <v>0.15</v>
      </c>
      <c r="G75" s="40" t="s">
        <v>135</v>
      </c>
      <c r="H75" s="16"/>
    </row>
    <row r="76" s="2" customFormat="1" ht="15" customHeight="1" spans="1:8">
      <c r="A76" s="16">
        <v>73</v>
      </c>
      <c r="B76" s="16" t="s">
        <v>9</v>
      </c>
      <c r="C76" s="16" t="s">
        <v>129</v>
      </c>
      <c r="D76" s="16" t="s">
        <v>136</v>
      </c>
      <c r="E76" s="39" t="s">
        <v>137</v>
      </c>
      <c r="F76" s="16">
        <v>0.1</v>
      </c>
      <c r="G76" s="40" t="s">
        <v>138</v>
      </c>
      <c r="H76" s="16"/>
    </row>
    <row r="77" s="2" customFormat="1" ht="15" customHeight="1" spans="1:8">
      <c r="A77" s="16">
        <v>74</v>
      </c>
      <c r="B77" s="16" t="s">
        <v>139</v>
      </c>
      <c r="C77" s="16" t="s">
        <v>140</v>
      </c>
      <c r="D77" s="16" t="s">
        <v>141</v>
      </c>
      <c r="E77" s="39">
        <v>46054</v>
      </c>
      <c r="F77" s="16">
        <v>0.418</v>
      </c>
      <c r="G77" s="40" t="s">
        <v>142</v>
      </c>
      <c r="H77" s="16"/>
    </row>
    <row r="78" s="2" customFormat="1" ht="15" customHeight="1" spans="1:8">
      <c r="A78" s="16">
        <v>75</v>
      </c>
      <c r="B78" s="16" t="s">
        <v>9</v>
      </c>
      <c r="C78" s="16" t="s">
        <v>143</v>
      </c>
      <c r="D78" s="16" t="s">
        <v>144</v>
      </c>
      <c r="E78" s="39">
        <v>46054</v>
      </c>
      <c r="F78" s="16">
        <v>1.47</v>
      </c>
      <c r="G78" s="40" t="s">
        <v>145</v>
      </c>
      <c r="H78" s="16"/>
    </row>
    <row r="79" s="2" customFormat="1" ht="15" customHeight="1" spans="1:8">
      <c r="A79" s="16">
        <v>76</v>
      </c>
      <c r="B79" s="16" t="s">
        <v>9</v>
      </c>
      <c r="C79" s="16" t="s">
        <v>143</v>
      </c>
      <c r="D79" s="16" t="s">
        <v>146</v>
      </c>
      <c r="E79" s="39">
        <v>45383</v>
      </c>
      <c r="F79" s="16">
        <v>0.25</v>
      </c>
      <c r="G79" s="40" t="s">
        <v>147</v>
      </c>
      <c r="H79" s="16"/>
    </row>
    <row r="80" s="2" customFormat="1" ht="15" customHeight="1" spans="1:8">
      <c r="A80" s="16">
        <v>77</v>
      </c>
      <c r="B80" s="16" t="s">
        <v>9</v>
      </c>
      <c r="C80" s="16" t="s">
        <v>143</v>
      </c>
      <c r="D80" s="16" t="s">
        <v>148</v>
      </c>
      <c r="E80" s="39">
        <v>45992</v>
      </c>
      <c r="F80" s="16">
        <v>0.05</v>
      </c>
      <c r="G80" s="40" t="s">
        <v>145</v>
      </c>
      <c r="H80" s="16"/>
    </row>
    <row r="81" s="2" customFormat="1" ht="15" customHeight="1" spans="1:8">
      <c r="A81" s="16">
        <v>78</v>
      </c>
      <c r="B81" s="16" t="s">
        <v>9</v>
      </c>
      <c r="C81" s="16" t="s">
        <v>143</v>
      </c>
      <c r="D81" s="16" t="s">
        <v>149</v>
      </c>
      <c r="E81" s="39">
        <v>46023</v>
      </c>
      <c r="F81" s="16">
        <v>0.1999</v>
      </c>
      <c r="G81" s="40" t="s">
        <v>41</v>
      </c>
      <c r="H81" s="16"/>
    </row>
    <row r="82" s="2" customFormat="1" ht="15" customHeight="1" spans="1:8">
      <c r="A82" s="16">
        <v>79</v>
      </c>
      <c r="B82" s="16" t="s">
        <v>9</v>
      </c>
      <c r="C82" s="16" t="s">
        <v>143</v>
      </c>
      <c r="D82" s="16" t="s">
        <v>150</v>
      </c>
      <c r="E82" s="39">
        <v>43891</v>
      </c>
      <c r="F82" s="16">
        <v>0.1</v>
      </c>
      <c r="G82" s="40" t="s">
        <v>41</v>
      </c>
      <c r="H82" s="16"/>
    </row>
    <row r="83" s="2" customFormat="1" ht="15" customHeight="1" spans="1:8">
      <c r="A83" s="16">
        <v>80</v>
      </c>
      <c r="B83" s="16" t="s">
        <v>9</v>
      </c>
      <c r="C83" s="16" t="s">
        <v>151</v>
      </c>
      <c r="D83" s="16" t="s">
        <v>152</v>
      </c>
      <c r="E83" s="39" t="s">
        <v>153</v>
      </c>
      <c r="F83" s="16">
        <v>0.08</v>
      </c>
      <c r="G83" s="40" t="s">
        <v>53</v>
      </c>
      <c r="H83" s="16"/>
    </row>
    <row r="84" s="2" customFormat="1" ht="15" customHeight="1" spans="1:8">
      <c r="A84" s="16">
        <v>81</v>
      </c>
      <c r="B84" s="16" t="s">
        <v>9</v>
      </c>
      <c r="C84" s="16" t="s">
        <v>151</v>
      </c>
      <c r="D84" s="16" t="s">
        <v>154</v>
      </c>
      <c r="E84" s="39" t="s">
        <v>155</v>
      </c>
      <c r="F84" s="16">
        <v>0.2</v>
      </c>
      <c r="G84" s="40" t="s">
        <v>53</v>
      </c>
      <c r="H84" s="16"/>
    </row>
    <row r="85" s="2" customFormat="1" ht="15" customHeight="1" spans="1:8">
      <c r="A85" s="16">
        <v>82</v>
      </c>
      <c r="B85" s="16" t="s">
        <v>9</v>
      </c>
      <c r="C85" s="16" t="s">
        <v>151</v>
      </c>
      <c r="D85" s="16" t="s">
        <v>156</v>
      </c>
      <c r="E85" s="39" t="s">
        <v>157</v>
      </c>
      <c r="F85" s="16">
        <v>0.41</v>
      </c>
      <c r="G85" s="40" t="s">
        <v>53</v>
      </c>
      <c r="H85" s="16"/>
    </row>
    <row r="86" s="2" customFormat="1" ht="15" customHeight="1" spans="1:8">
      <c r="A86" s="16">
        <v>83</v>
      </c>
      <c r="B86" s="16" t="s">
        <v>9</v>
      </c>
      <c r="C86" s="16" t="s">
        <v>151</v>
      </c>
      <c r="D86" s="16" t="s">
        <v>158</v>
      </c>
      <c r="E86" s="39" t="s">
        <v>153</v>
      </c>
      <c r="F86" s="16">
        <v>2</v>
      </c>
      <c r="G86" s="40" t="s">
        <v>53</v>
      </c>
      <c r="H86" s="16"/>
    </row>
    <row r="87" s="2" customFormat="1" ht="15" customHeight="1" spans="1:8">
      <c r="A87" s="16">
        <v>84</v>
      </c>
      <c r="B87" s="16" t="s">
        <v>9</v>
      </c>
      <c r="C87" s="16" t="s">
        <v>151</v>
      </c>
      <c r="D87" s="16" t="s">
        <v>159</v>
      </c>
      <c r="E87" s="39" t="s">
        <v>153</v>
      </c>
      <c r="F87" s="16">
        <v>0.6</v>
      </c>
      <c r="G87" s="40" t="s">
        <v>53</v>
      </c>
      <c r="H87" s="16"/>
    </row>
    <row r="88" s="2" customFormat="1" ht="15" customHeight="1" spans="1:8">
      <c r="A88" s="16">
        <v>85</v>
      </c>
      <c r="B88" s="16" t="s">
        <v>9</v>
      </c>
      <c r="C88" s="16" t="s">
        <v>151</v>
      </c>
      <c r="D88" s="16" t="s">
        <v>160</v>
      </c>
      <c r="E88" s="39" t="s">
        <v>161</v>
      </c>
      <c r="F88" s="16">
        <v>0.07</v>
      </c>
      <c r="G88" s="40" t="s">
        <v>53</v>
      </c>
      <c r="H88" s="16"/>
    </row>
    <row r="89" s="2" customFormat="1" ht="15" customHeight="1" spans="1:8">
      <c r="A89" s="16">
        <v>86</v>
      </c>
      <c r="B89" s="16" t="s">
        <v>9</v>
      </c>
      <c r="C89" s="16" t="s">
        <v>151</v>
      </c>
      <c r="D89" s="16" t="s">
        <v>162</v>
      </c>
      <c r="E89" s="39" t="s">
        <v>163</v>
      </c>
      <c r="F89" s="16">
        <v>0.0604</v>
      </c>
      <c r="G89" s="40" t="s">
        <v>53</v>
      </c>
      <c r="H89" s="16"/>
    </row>
    <row r="90" s="2" customFormat="1" ht="15" customHeight="1" spans="1:8">
      <c r="A90" s="16">
        <v>87</v>
      </c>
      <c r="B90" s="16" t="s">
        <v>9</v>
      </c>
      <c r="C90" s="16" t="s">
        <v>164</v>
      </c>
      <c r="D90" s="16" t="s">
        <v>165</v>
      </c>
      <c r="E90" s="39">
        <v>44501</v>
      </c>
      <c r="F90" s="16">
        <v>0.4</v>
      </c>
      <c r="G90" s="40" t="s">
        <v>166</v>
      </c>
      <c r="H90" s="16"/>
    </row>
    <row r="91" s="2" customFormat="1" ht="15" customHeight="1" spans="1:8">
      <c r="A91" s="16">
        <v>88</v>
      </c>
      <c r="B91" s="16" t="s">
        <v>9</v>
      </c>
      <c r="C91" s="16" t="s">
        <v>164</v>
      </c>
      <c r="D91" s="16" t="s">
        <v>167</v>
      </c>
      <c r="E91" s="39">
        <v>44864</v>
      </c>
      <c r="F91" s="16">
        <v>1.3</v>
      </c>
      <c r="G91" s="40" t="s">
        <v>166</v>
      </c>
      <c r="H91" s="16"/>
    </row>
    <row r="92" s="2" customFormat="1" ht="15" customHeight="1" spans="1:8">
      <c r="A92" s="16">
        <v>89</v>
      </c>
      <c r="B92" s="16" t="s">
        <v>9</v>
      </c>
      <c r="C92" s="16" t="s">
        <v>164</v>
      </c>
      <c r="D92" s="16" t="s">
        <v>168</v>
      </c>
      <c r="E92" s="39">
        <v>44439</v>
      </c>
      <c r="F92" s="16">
        <v>1</v>
      </c>
      <c r="G92" s="40" t="s">
        <v>166</v>
      </c>
      <c r="H92" s="16"/>
    </row>
    <row r="93" s="2" customFormat="1" ht="15" customHeight="1" spans="1:8">
      <c r="A93" s="16">
        <v>90</v>
      </c>
      <c r="B93" s="16" t="s">
        <v>9</v>
      </c>
      <c r="C93" s="16" t="s">
        <v>164</v>
      </c>
      <c r="D93" s="16" t="s">
        <v>169</v>
      </c>
      <c r="E93" s="39">
        <v>44608</v>
      </c>
      <c r="F93" s="16">
        <v>1.3</v>
      </c>
      <c r="G93" s="40" t="s">
        <v>166</v>
      </c>
      <c r="H93" s="16"/>
    </row>
    <row r="94" s="2" customFormat="1" ht="15" customHeight="1" spans="1:8">
      <c r="A94" s="16">
        <v>91</v>
      </c>
      <c r="B94" s="16" t="s">
        <v>9</v>
      </c>
      <c r="C94" s="16" t="s">
        <v>164</v>
      </c>
      <c r="D94" s="16" t="s">
        <v>170</v>
      </c>
      <c r="E94" s="39">
        <v>46357</v>
      </c>
      <c r="F94" s="16">
        <v>0.21</v>
      </c>
      <c r="G94" s="40" t="s">
        <v>171</v>
      </c>
      <c r="H94" s="16"/>
    </row>
    <row r="95" s="2" customFormat="1" ht="15" customHeight="1" spans="1:8">
      <c r="A95" s="16">
        <v>92</v>
      </c>
      <c r="B95" s="16" t="s">
        <v>9</v>
      </c>
      <c r="C95" s="16" t="s">
        <v>164</v>
      </c>
      <c r="D95" s="16" t="s">
        <v>172</v>
      </c>
      <c r="E95" s="39">
        <v>45992</v>
      </c>
      <c r="F95" s="16">
        <v>0.2</v>
      </c>
      <c r="G95" s="40" t="s">
        <v>58</v>
      </c>
      <c r="H95" s="16"/>
    </row>
    <row r="96" s="2" customFormat="1" ht="15" customHeight="1" spans="1:8">
      <c r="A96" s="16">
        <v>93</v>
      </c>
      <c r="B96" s="16" t="s">
        <v>9</v>
      </c>
      <c r="C96" s="16" t="s">
        <v>164</v>
      </c>
      <c r="D96" s="16" t="s">
        <v>173</v>
      </c>
      <c r="E96" s="39">
        <v>45658</v>
      </c>
      <c r="F96" s="16">
        <v>0.16</v>
      </c>
      <c r="G96" s="40" t="s">
        <v>174</v>
      </c>
      <c r="H96" s="16"/>
    </row>
    <row r="97" s="2" customFormat="1" ht="15" customHeight="1" spans="1:8">
      <c r="A97" s="16">
        <v>94</v>
      </c>
      <c r="B97" s="16" t="s">
        <v>9</v>
      </c>
      <c r="C97" s="16" t="s">
        <v>175</v>
      </c>
      <c r="D97" s="16" t="s">
        <v>176</v>
      </c>
      <c r="E97" s="39">
        <v>45292</v>
      </c>
      <c r="F97" s="45">
        <v>3</v>
      </c>
      <c r="G97" s="40" t="s">
        <v>177</v>
      </c>
      <c r="H97" s="16"/>
    </row>
    <row r="98" s="2" customFormat="1" ht="15" customHeight="1" spans="1:8">
      <c r="A98" s="16">
        <v>95</v>
      </c>
      <c r="B98" s="16" t="s">
        <v>9</v>
      </c>
      <c r="C98" s="16" t="s">
        <v>175</v>
      </c>
      <c r="D98" s="16" t="s">
        <v>178</v>
      </c>
      <c r="E98" s="39">
        <v>45658</v>
      </c>
      <c r="F98" s="45">
        <v>2.48</v>
      </c>
      <c r="G98" s="40" t="s">
        <v>41</v>
      </c>
      <c r="H98" s="16"/>
    </row>
    <row r="99" s="2" customFormat="1" ht="15" customHeight="1" spans="1:8">
      <c r="A99" s="16">
        <v>96</v>
      </c>
      <c r="B99" s="16" t="s">
        <v>9</v>
      </c>
      <c r="C99" s="16" t="s">
        <v>175</v>
      </c>
      <c r="D99" s="16" t="s">
        <v>179</v>
      </c>
      <c r="E99" s="39">
        <v>44774</v>
      </c>
      <c r="F99" s="45">
        <v>1</v>
      </c>
      <c r="G99" s="40" t="s">
        <v>145</v>
      </c>
      <c r="H99" s="16"/>
    </row>
    <row r="100" s="2" customFormat="1" ht="15" customHeight="1" spans="1:8">
      <c r="A100" s="16">
        <v>97</v>
      </c>
      <c r="B100" s="16" t="s">
        <v>9</v>
      </c>
      <c r="C100" s="16" t="s">
        <v>175</v>
      </c>
      <c r="D100" s="16" t="s">
        <v>180</v>
      </c>
      <c r="E100" s="39">
        <v>45992</v>
      </c>
      <c r="F100" s="45">
        <v>0.013</v>
      </c>
      <c r="G100" s="40" t="s">
        <v>174</v>
      </c>
      <c r="H100" s="16"/>
    </row>
    <row r="101" s="2" customFormat="1" ht="15" customHeight="1" spans="1:8">
      <c r="A101" s="16">
        <v>98</v>
      </c>
      <c r="B101" s="16" t="s">
        <v>9</v>
      </c>
      <c r="C101" s="16" t="s">
        <v>175</v>
      </c>
      <c r="D101" s="16" t="s">
        <v>181</v>
      </c>
      <c r="E101" s="39">
        <v>45383</v>
      </c>
      <c r="F101" s="45">
        <v>0.01</v>
      </c>
      <c r="G101" s="40" t="s">
        <v>44</v>
      </c>
      <c r="H101" s="16"/>
    </row>
    <row r="102" s="2" customFormat="1" ht="15" customHeight="1" spans="1:8">
      <c r="A102" s="16">
        <v>99</v>
      </c>
      <c r="B102" s="16" t="s">
        <v>9</v>
      </c>
      <c r="C102" s="16" t="s">
        <v>175</v>
      </c>
      <c r="D102" s="16" t="s">
        <v>182</v>
      </c>
      <c r="E102" s="39">
        <v>44986</v>
      </c>
      <c r="F102" s="45">
        <v>0.02</v>
      </c>
      <c r="G102" s="40" t="s">
        <v>44</v>
      </c>
      <c r="H102" s="16"/>
    </row>
    <row r="103" s="2" customFormat="1" ht="15" customHeight="1" spans="1:8">
      <c r="A103" s="16">
        <v>100</v>
      </c>
      <c r="B103" s="16" t="s">
        <v>9</v>
      </c>
      <c r="C103" s="16" t="s">
        <v>175</v>
      </c>
      <c r="D103" s="16" t="s">
        <v>183</v>
      </c>
      <c r="E103" s="39">
        <v>45078</v>
      </c>
      <c r="F103" s="45">
        <v>0.02</v>
      </c>
      <c r="G103" s="40" t="s">
        <v>44</v>
      </c>
      <c r="H103" s="16"/>
    </row>
    <row r="104" s="2" customFormat="1" ht="15" customHeight="1" spans="1:8">
      <c r="A104" s="16">
        <v>101</v>
      </c>
      <c r="B104" s="16" t="s">
        <v>9</v>
      </c>
      <c r="C104" s="16" t="s">
        <v>175</v>
      </c>
      <c r="D104" s="16" t="s">
        <v>184</v>
      </c>
      <c r="E104" s="39">
        <v>45078</v>
      </c>
      <c r="F104" s="45">
        <v>0.03</v>
      </c>
      <c r="G104" s="40" t="s">
        <v>44</v>
      </c>
      <c r="H104" s="16"/>
    </row>
    <row r="105" s="2" customFormat="1" ht="15" customHeight="1" spans="1:8">
      <c r="A105" s="16">
        <v>102</v>
      </c>
      <c r="B105" s="16" t="s">
        <v>9</v>
      </c>
      <c r="C105" s="16" t="s">
        <v>175</v>
      </c>
      <c r="D105" s="16" t="s">
        <v>185</v>
      </c>
      <c r="E105" s="39">
        <v>45717</v>
      </c>
      <c r="F105" s="45">
        <v>0.01</v>
      </c>
      <c r="G105" s="40" t="s">
        <v>44</v>
      </c>
      <c r="H105" s="16"/>
    </row>
    <row r="106" s="2" customFormat="1" ht="15" customHeight="1" spans="1:8">
      <c r="A106" s="16">
        <v>103</v>
      </c>
      <c r="B106" s="16" t="s">
        <v>9</v>
      </c>
      <c r="C106" s="16" t="s">
        <v>175</v>
      </c>
      <c r="D106" s="16" t="s">
        <v>186</v>
      </c>
      <c r="E106" s="39">
        <v>44835</v>
      </c>
      <c r="F106" s="45">
        <v>0.029</v>
      </c>
      <c r="G106" s="40" t="s">
        <v>44</v>
      </c>
      <c r="H106" s="16"/>
    </row>
    <row r="107" s="2" customFormat="1" ht="15" customHeight="1" spans="1:8">
      <c r="A107" s="16">
        <v>104</v>
      </c>
      <c r="B107" s="16" t="s">
        <v>9</v>
      </c>
      <c r="C107" s="16" t="s">
        <v>175</v>
      </c>
      <c r="D107" s="16" t="s">
        <v>187</v>
      </c>
      <c r="E107" s="39">
        <v>45047</v>
      </c>
      <c r="F107" s="45">
        <v>0.048</v>
      </c>
      <c r="G107" s="40" t="s">
        <v>44</v>
      </c>
      <c r="H107" s="16"/>
    </row>
    <row r="108" s="2" customFormat="1" ht="15" customHeight="1" spans="1:8">
      <c r="A108" s="16">
        <v>105</v>
      </c>
      <c r="B108" s="16" t="s">
        <v>9</v>
      </c>
      <c r="C108" s="16" t="s">
        <v>175</v>
      </c>
      <c r="D108" s="16" t="s">
        <v>188</v>
      </c>
      <c r="E108" s="39">
        <v>45170</v>
      </c>
      <c r="F108" s="45">
        <v>0.015</v>
      </c>
      <c r="G108" s="40" t="s">
        <v>44</v>
      </c>
      <c r="H108" s="16"/>
    </row>
    <row r="109" s="2" customFormat="1" ht="15" customHeight="1" spans="1:8">
      <c r="A109" s="16">
        <v>106</v>
      </c>
      <c r="B109" s="16" t="s">
        <v>9</v>
      </c>
      <c r="C109" s="16" t="s">
        <v>175</v>
      </c>
      <c r="D109" s="16" t="s">
        <v>189</v>
      </c>
      <c r="E109" s="39">
        <v>44562</v>
      </c>
      <c r="F109" s="45">
        <v>0.01</v>
      </c>
      <c r="G109" s="40" t="s">
        <v>44</v>
      </c>
      <c r="H109" s="16"/>
    </row>
    <row r="110" s="2" customFormat="1" ht="15" customHeight="1" spans="1:8">
      <c r="A110" s="16">
        <v>107</v>
      </c>
      <c r="B110" s="16" t="s">
        <v>9</v>
      </c>
      <c r="C110" s="16" t="s">
        <v>175</v>
      </c>
      <c r="D110" s="16" t="s">
        <v>190</v>
      </c>
      <c r="E110" s="39">
        <v>44986</v>
      </c>
      <c r="F110" s="45">
        <v>0.003</v>
      </c>
      <c r="G110" s="40" t="s">
        <v>44</v>
      </c>
      <c r="H110" s="16"/>
    </row>
    <row r="111" s="2" customFormat="1" ht="15" customHeight="1" spans="1:8">
      <c r="A111" s="16">
        <v>108</v>
      </c>
      <c r="B111" s="16" t="s">
        <v>9</v>
      </c>
      <c r="C111" s="16" t="s">
        <v>175</v>
      </c>
      <c r="D111" s="16" t="s">
        <v>191</v>
      </c>
      <c r="E111" s="39">
        <v>44287</v>
      </c>
      <c r="F111" s="45">
        <v>0.0421</v>
      </c>
      <c r="G111" s="40" t="s">
        <v>44</v>
      </c>
      <c r="H111" s="16"/>
    </row>
    <row r="112" s="2" customFormat="1" ht="15" customHeight="1" spans="1:8">
      <c r="A112" s="16">
        <v>109</v>
      </c>
      <c r="B112" s="16" t="s">
        <v>9</v>
      </c>
      <c r="C112" s="16" t="s">
        <v>175</v>
      </c>
      <c r="D112" s="16" t="s">
        <v>192</v>
      </c>
      <c r="E112" s="39">
        <v>44986</v>
      </c>
      <c r="F112" s="45">
        <v>0.005</v>
      </c>
      <c r="G112" s="40" t="s">
        <v>44</v>
      </c>
      <c r="H112" s="16"/>
    </row>
  </sheetData>
  <autoFilter ref="A2:H112">
    <extLst/>
  </autoFilter>
  <mergeCells count="1">
    <mergeCell ref="A1:H1"/>
  </mergeCells>
  <conditionalFormatting sqref="D50">
    <cfRule type="duplicateValues" dxfId="0" priority="83"/>
  </conditionalFormatting>
  <conditionalFormatting sqref="D51">
    <cfRule type="duplicateValues" dxfId="0" priority="82"/>
  </conditionalFormatting>
  <conditionalFormatting sqref="D52">
    <cfRule type="duplicateValues" dxfId="0" priority="81"/>
  </conditionalFormatting>
  <conditionalFormatting sqref="D53">
    <cfRule type="duplicateValues" dxfId="0" priority="80"/>
  </conditionalFormatting>
  <conditionalFormatting sqref="D54">
    <cfRule type="duplicateValues" dxfId="0" priority="79"/>
  </conditionalFormatting>
  <conditionalFormatting sqref="D55">
    <cfRule type="duplicateValues" dxfId="0" priority="78"/>
  </conditionalFormatting>
  <conditionalFormatting sqref="D56">
    <cfRule type="duplicateValues" dxfId="0" priority="77"/>
  </conditionalFormatting>
  <conditionalFormatting sqref="D57">
    <cfRule type="duplicateValues" dxfId="0" priority="76"/>
  </conditionalFormatting>
  <conditionalFormatting sqref="D58">
    <cfRule type="duplicateValues" dxfId="0" priority="75"/>
  </conditionalFormatting>
  <conditionalFormatting sqref="D59">
    <cfRule type="duplicateValues" dxfId="0" priority="74"/>
  </conditionalFormatting>
  <conditionalFormatting sqref="D60">
    <cfRule type="duplicateValues" dxfId="0" priority="73"/>
  </conditionalFormatting>
  <conditionalFormatting sqref="D61">
    <cfRule type="duplicateValues" dxfId="0" priority="72"/>
  </conditionalFormatting>
  <conditionalFormatting sqref="D62">
    <cfRule type="duplicateValues" dxfId="0" priority="71"/>
  </conditionalFormatting>
  <conditionalFormatting sqref="D63">
    <cfRule type="duplicateValues" dxfId="0" priority="11"/>
  </conditionalFormatting>
  <conditionalFormatting sqref="D64">
    <cfRule type="duplicateValues" dxfId="0" priority="10"/>
  </conditionalFormatting>
  <conditionalFormatting sqref="D65">
    <cfRule type="duplicateValues" dxfId="0" priority="9"/>
  </conditionalFormatting>
  <conditionalFormatting sqref="D66">
    <cfRule type="duplicateValues" dxfId="0" priority="8"/>
  </conditionalFormatting>
  <conditionalFormatting sqref="D67">
    <cfRule type="duplicateValues" dxfId="0" priority="7"/>
  </conditionalFormatting>
  <conditionalFormatting sqref="D68">
    <cfRule type="duplicateValues" dxfId="0" priority="6"/>
  </conditionalFormatting>
  <conditionalFormatting sqref="D69">
    <cfRule type="duplicateValues" dxfId="0" priority="5"/>
  </conditionalFormatting>
  <conditionalFormatting sqref="D70">
    <cfRule type="duplicateValues" dxfId="0" priority="4"/>
  </conditionalFormatting>
  <conditionalFormatting sqref="D71">
    <cfRule type="duplicateValues" dxfId="0" priority="3"/>
  </conditionalFormatting>
  <conditionalFormatting sqref="D72">
    <cfRule type="duplicateValues" dxfId="0" priority="2"/>
  </conditionalFormatting>
  <conditionalFormatting sqref="D73">
    <cfRule type="duplicateValues" dxfId="0" priority="1"/>
  </conditionalFormatting>
  <conditionalFormatting sqref="D74">
    <cfRule type="duplicateValues" dxfId="0" priority="56"/>
  </conditionalFormatting>
  <conditionalFormatting sqref="D75">
    <cfRule type="duplicateValues" dxfId="0" priority="55"/>
  </conditionalFormatting>
  <conditionalFormatting sqref="D76">
    <cfRule type="duplicateValues" dxfId="0" priority="54"/>
  </conditionalFormatting>
  <conditionalFormatting sqref="D77">
    <cfRule type="duplicateValues" dxfId="0" priority="53"/>
  </conditionalFormatting>
  <conditionalFormatting sqref="D78">
    <cfRule type="duplicateValues" dxfId="0" priority="16"/>
  </conditionalFormatting>
  <conditionalFormatting sqref="D79">
    <cfRule type="duplicateValues" dxfId="0" priority="15"/>
  </conditionalFormatting>
  <conditionalFormatting sqref="D80">
    <cfRule type="duplicateValues" dxfId="0" priority="14"/>
  </conditionalFormatting>
  <conditionalFormatting sqref="D81">
    <cfRule type="duplicateValues" dxfId="0" priority="13"/>
  </conditionalFormatting>
  <conditionalFormatting sqref="D82">
    <cfRule type="duplicateValues" dxfId="0" priority="12"/>
  </conditionalFormatting>
  <conditionalFormatting sqref="D83">
    <cfRule type="duplicateValues" dxfId="0" priority="46"/>
  </conditionalFormatting>
  <conditionalFormatting sqref="D84">
    <cfRule type="duplicateValues" dxfId="0" priority="45"/>
  </conditionalFormatting>
  <conditionalFormatting sqref="D85">
    <cfRule type="duplicateValues" dxfId="0" priority="44"/>
  </conditionalFormatting>
  <conditionalFormatting sqref="D86">
    <cfRule type="duplicateValues" dxfId="0" priority="43"/>
  </conditionalFormatting>
  <conditionalFormatting sqref="D87">
    <cfRule type="duplicateValues" dxfId="0" priority="42"/>
  </conditionalFormatting>
  <conditionalFormatting sqref="D88">
    <cfRule type="duplicateValues" dxfId="0" priority="41"/>
  </conditionalFormatting>
  <conditionalFormatting sqref="D89">
    <cfRule type="duplicateValues" dxfId="0" priority="40"/>
  </conditionalFormatting>
  <conditionalFormatting sqref="D90">
    <cfRule type="duplicateValues" dxfId="0" priority="39"/>
  </conditionalFormatting>
  <conditionalFormatting sqref="D91">
    <cfRule type="duplicateValues" dxfId="0" priority="38"/>
  </conditionalFormatting>
  <conditionalFormatting sqref="D92">
    <cfRule type="duplicateValues" dxfId="0" priority="37"/>
  </conditionalFormatting>
  <conditionalFormatting sqref="D93">
    <cfRule type="duplicateValues" dxfId="0" priority="36"/>
  </conditionalFormatting>
  <conditionalFormatting sqref="D94">
    <cfRule type="duplicateValues" dxfId="0" priority="35"/>
  </conditionalFormatting>
  <conditionalFormatting sqref="D95">
    <cfRule type="duplicateValues" dxfId="0" priority="34"/>
  </conditionalFormatting>
  <conditionalFormatting sqref="D96">
    <cfRule type="duplicateValues" dxfId="0" priority="33"/>
  </conditionalFormatting>
  <conditionalFormatting sqref="D97">
    <cfRule type="duplicateValues" dxfId="0" priority="32"/>
  </conditionalFormatting>
  <conditionalFormatting sqref="D98">
    <cfRule type="duplicateValues" dxfId="0" priority="31"/>
  </conditionalFormatting>
  <conditionalFormatting sqref="D99">
    <cfRule type="duplicateValues" dxfId="0" priority="30"/>
  </conditionalFormatting>
  <conditionalFormatting sqref="D100">
    <cfRule type="duplicateValues" dxfId="0" priority="29"/>
  </conditionalFormatting>
  <conditionalFormatting sqref="D101">
    <cfRule type="duplicateValues" dxfId="0" priority="28"/>
  </conditionalFormatting>
  <conditionalFormatting sqref="D102">
    <cfRule type="duplicateValues" dxfId="0" priority="27"/>
  </conditionalFormatting>
  <conditionalFormatting sqref="D103">
    <cfRule type="duplicateValues" dxfId="0" priority="26"/>
  </conditionalFormatting>
  <conditionalFormatting sqref="D104">
    <cfRule type="duplicateValues" dxfId="0" priority="25"/>
  </conditionalFormatting>
  <conditionalFormatting sqref="D105">
    <cfRule type="duplicateValues" dxfId="0" priority="24"/>
  </conditionalFormatting>
  <conditionalFormatting sqref="D106">
    <cfRule type="duplicateValues" dxfId="0" priority="23"/>
  </conditionalFormatting>
  <conditionalFormatting sqref="D107">
    <cfRule type="duplicateValues" dxfId="0" priority="22"/>
  </conditionalFormatting>
  <conditionalFormatting sqref="D108">
    <cfRule type="duplicateValues" dxfId="0" priority="21"/>
  </conditionalFormatting>
  <conditionalFormatting sqref="D109">
    <cfRule type="duplicateValues" dxfId="0" priority="20"/>
  </conditionalFormatting>
  <conditionalFormatting sqref="D110">
    <cfRule type="duplicateValues" dxfId="0" priority="19"/>
  </conditionalFormatting>
  <conditionalFormatting sqref="D111">
    <cfRule type="duplicateValues" dxfId="0" priority="18"/>
  </conditionalFormatting>
  <conditionalFormatting sqref="D112">
    <cfRule type="duplicateValues" dxfId="0" priority="17"/>
  </conditionalFormatting>
  <conditionalFormatting sqref="D2:D49">
    <cfRule type="duplicateValues" dxfId="0" priority="94"/>
  </conditionalFormatting>
  <hyperlinks>
    <hyperlink ref="D22" r:id="rId1" display="信丰县应急消防实训中心建设项目" tooltip="http://ctsjc.jxf.gov.cn:8808/page/debt/zqxm/xzzq/javascript:void(0);"/>
    <hyperlink ref="D23" r:id="rId1" display="信丰县水东第二幼儿园项目" tooltip="http://ctsjc.jxf.gov.cn:8808/page/debt/zqxm/xzzq/javascript:void(0);"/>
    <hyperlink ref="D59" r:id="rId2" display="安远县口袋体育公园建设项目" tooltip="javascript:void(0);"/>
    <hyperlink ref="D60" r:id="rId2" display="欣山镇敬老院进出口道路项目" tooltip="javascript:void(0);"/>
    <hyperlink ref="D61" r:id="rId2" display="安远县三百山生态文明教育实践基地源头文化馆改造提升项目一期" tooltip="javascript:void(0);"/>
    <hyperlink ref="D62" r:id="rId2" display="天心整军园装修布展建设工程" tooltip="javascript:void(0);"/>
  </hyperlinks>
  <printOptions horizontalCentered="1"/>
  <pageMargins left="0.751388888888889" right="0.751388888888889" top="0.590277777777778" bottom="0.196527777777778" header="0.5" footer="0.5"/>
  <pageSetup paperSize="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J49"/>
  <sheetViews>
    <sheetView tabSelected="1" view="pageBreakPreview" zoomScale="85" zoomScaleNormal="80" zoomScaleSheetLayoutView="85" workbookViewId="0">
      <pane ySplit="3" topLeftCell="A31" activePane="bottomLeft" state="frozen"/>
      <selection/>
      <selection pane="bottomLeft" activeCell="J27" sqref="J27:J48"/>
    </sheetView>
  </sheetViews>
  <sheetFormatPr defaultColWidth="9" defaultRowHeight="13.5"/>
  <cols>
    <col min="1" max="1" width="6.13333333333333" customWidth="1"/>
    <col min="2" max="3" width="11.5" style="2" customWidth="1"/>
    <col min="4" max="4" width="58.7583333333333" style="6" customWidth="1"/>
    <col min="5" max="5" width="14.8916666666667" style="5" customWidth="1"/>
    <col min="6" max="6" width="11.35" style="7" customWidth="1"/>
    <col min="7" max="7" width="11.8083333333333" style="7" customWidth="1"/>
    <col min="8" max="8" width="16.1083333333333" style="8" customWidth="1"/>
    <col min="9" max="9" width="22.5" style="7" customWidth="1"/>
    <col min="10" max="10" width="12" style="6" customWidth="1"/>
  </cols>
  <sheetData>
    <row r="2" s="1" customFormat="1" ht="42" customHeight="1" spans="1:10">
      <c r="A2" s="9" t="s">
        <v>193</v>
      </c>
      <c r="B2" s="9"/>
      <c r="C2" s="9"/>
      <c r="D2" s="9"/>
      <c r="E2" s="10"/>
      <c r="F2" s="9"/>
      <c r="G2" s="9"/>
      <c r="H2" s="11"/>
      <c r="I2" s="9"/>
      <c r="J2" s="9"/>
    </row>
    <row r="3" ht="43" customHeight="1" spans="1:10">
      <c r="A3" s="12" t="s">
        <v>1</v>
      </c>
      <c r="B3" s="12" t="s">
        <v>2</v>
      </c>
      <c r="C3" s="12" t="s">
        <v>194</v>
      </c>
      <c r="D3" s="12" t="s">
        <v>4</v>
      </c>
      <c r="E3" s="13" t="s">
        <v>195</v>
      </c>
      <c r="F3" s="14" t="s">
        <v>196</v>
      </c>
      <c r="G3" s="14" t="s">
        <v>197</v>
      </c>
      <c r="H3" s="15" t="s">
        <v>5</v>
      </c>
      <c r="I3" s="14" t="s">
        <v>198</v>
      </c>
      <c r="J3" s="14" t="s">
        <v>8</v>
      </c>
    </row>
    <row r="4" customFormat="1" ht="23" customHeight="1" spans="1:10">
      <c r="A4" s="12"/>
      <c r="B4" s="12"/>
      <c r="C4" s="12"/>
      <c r="D4" s="12"/>
      <c r="E4" s="13">
        <f>SUM(E5:E49)</f>
        <v>40.7267</v>
      </c>
      <c r="F4" s="14"/>
      <c r="G4" s="14"/>
      <c r="H4" s="15"/>
      <c r="I4" s="14"/>
      <c r="J4" s="14"/>
    </row>
    <row r="5" s="2" customFormat="1" ht="24" customHeight="1" spans="1:10">
      <c r="A5" s="16">
        <v>1</v>
      </c>
      <c r="B5" s="16" t="s">
        <v>9</v>
      </c>
      <c r="C5" s="16" t="s">
        <v>10</v>
      </c>
      <c r="D5" s="17" t="s">
        <v>199</v>
      </c>
      <c r="E5" s="18">
        <v>0.9</v>
      </c>
      <c r="F5" s="17"/>
      <c r="G5" s="17">
        <v>30</v>
      </c>
      <c r="H5" s="19">
        <v>45474</v>
      </c>
      <c r="I5" s="30" t="s">
        <v>200</v>
      </c>
      <c r="J5" s="17"/>
    </row>
    <row r="6" s="2" customFormat="1" ht="24" customHeight="1" spans="1:10">
      <c r="A6" s="16">
        <v>2</v>
      </c>
      <c r="B6" s="16" t="s">
        <v>9</v>
      </c>
      <c r="C6" s="16" t="s">
        <v>13</v>
      </c>
      <c r="D6" s="17" t="s">
        <v>201</v>
      </c>
      <c r="E6" s="18">
        <v>0.17</v>
      </c>
      <c r="F6" s="17"/>
      <c r="G6" s="17">
        <v>30</v>
      </c>
      <c r="H6" s="19">
        <v>45461</v>
      </c>
      <c r="I6" s="30" t="s">
        <v>202</v>
      </c>
      <c r="J6" s="17"/>
    </row>
    <row r="7" s="2" customFormat="1" ht="24" customHeight="1" spans="1:10">
      <c r="A7" s="16">
        <v>3</v>
      </c>
      <c r="B7" s="16" t="s">
        <v>9</v>
      </c>
      <c r="C7" s="16" t="s">
        <v>29</v>
      </c>
      <c r="D7" s="17" t="s">
        <v>203</v>
      </c>
      <c r="E7" s="18">
        <v>0.7263</v>
      </c>
      <c r="F7" s="17"/>
      <c r="G7" s="17">
        <v>20</v>
      </c>
      <c r="H7" s="19">
        <v>45778</v>
      </c>
      <c r="I7" s="30" t="s">
        <v>124</v>
      </c>
      <c r="J7" s="17"/>
    </row>
    <row r="8" s="2" customFormat="1" ht="24" customHeight="1" spans="1:10">
      <c r="A8" s="16">
        <v>4</v>
      </c>
      <c r="B8" s="16" t="s">
        <v>9</v>
      </c>
      <c r="C8" s="16" t="s">
        <v>29</v>
      </c>
      <c r="D8" s="17" t="s">
        <v>204</v>
      </c>
      <c r="E8" s="18">
        <v>0.435</v>
      </c>
      <c r="F8" s="17"/>
      <c r="G8" s="17">
        <v>30</v>
      </c>
      <c r="H8" s="19">
        <v>45901</v>
      </c>
      <c r="I8" s="30" t="s">
        <v>205</v>
      </c>
      <c r="J8" s="17"/>
    </row>
    <row r="9" s="2" customFormat="1" ht="24" customHeight="1" spans="1:10">
      <c r="A9" s="16">
        <v>5</v>
      </c>
      <c r="B9" s="16" t="s">
        <v>9</v>
      </c>
      <c r="C9" s="16" t="s">
        <v>29</v>
      </c>
      <c r="D9" s="17" t="s">
        <v>206</v>
      </c>
      <c r="E9" s="18">
        <v>0.4303</v>
      </c>
      <c r="F9" s="17"/>
      <c r="G9" s="17">
        <v>30</v>
      </c>
      <c r="H9" s="19">
        <v>45931</v>
      </c>
      <c r="I9" s="30" t="s">
        <v>207</v>
      </c>
      <c r="J9" s="17"/>
    </row>
    <row r="10" s="2" customFormat="1" ht="24" customHeight="1" spans="1:10">
      <c r="A10" s="16">
        <v>6</v>
      </c>
      <c r="B10" s="16" t="s">
        <v>9</v>
      </c>
      <c r="C10" s="16" t="s">
        <v>29</v>
      </c>
      <c r="D10" s="17" t="s">
        <v>208</v>
      </c>
      <c r="E10" s="18">
        <v>0.347</v>
      </c>
      <c r="F10" s="17"/>
      <c r="G10" s="17">
        <v>30</v>
      </c>
      <c r="H10" s="19">
        <v>45870</v>
      </c>
      <c r="I10" s="30" t="s">
        <v>209</v>
      </c>
      <c r="J10" s="17"/>
    </row>
    <row r="11" s="2" customFormat="1" ht="24" customHeight="1" spans="1:10">
      <c r="A11" s="16">
        <v>7</v>
      </c>
      <c r="B11" s="16" t="s">
        <v>9</v>
      </c>
      <c r="C11" s="16" t="s">
        <v>29</v>
      </c>
      <c r="D11" s="17" t="s">
        <v>210</v>
      </c>
      <c r="E11" s="18">
        <v>0.4613</v>
      </c>
      <c r="F11" s="17"/>
      <c r="G11" s="17">
        <v>30</v>
      </c>
      <c r="H11" s="19">
        <v>45839</v>
      </c>
      <c r="I11" s="30" t="s">
        <v>211</v>
      </c>
      <c r="J11" s="17"/>
    </row>
    <row r="12" s="2" customFormat="1" ht="24" customHeight="1" spans="1:10">
      <c r="A12" s="16">
        <v>8</v>
      </c>
      <c r="B12" s="16" t="s">
        <v>9</v>
      </c>
      <c r="C12" s="16" t="s">
        <v>37</v>
      </c>
      <c r="D12" s="17" t="s">
        <v>212</v>
      </c>
      <c r="E12" s="18">
        <v>0.15</v>
      </c>
      <c r="F12" s="17"/>
      <c r="G12" s="17">
        <v>30</v>
      </c>
      <c r="H12" s="19">
        <v>45473</v>
      </c>
      <c r="I12" s="30" t="s">
        <v>15</v>
      </c>
      <c r="J12" s="17"/>
    </row>
    <row r="13" s="2" customFormat="1" ht="24" customHeight="1" spans="1:10">
      <c r="A13" s="16">
        <v>9</v>
      </c>
      <c r="B13" s="16" t="s">
        <v>9</v>
      </c>
      <c r="C13" s="16" t="s">
        <v>54</v>
      </c>
      <c r="D13" s="17" t="s">
        <v>213</v>
      </c>
      <c r="E13" s="18">
        <v>2</v>
      </c>
      <c r="F13" s="17"/>
      <c r="G13" s="17">
        <v>30</v>
      </c>
      <c r="H13" s="19" t="s">
        <v>137</v>
      </c>
      <c r="I13" s="30" t="s">
        <v>214</v>
      </c>
      <c r="J13" s="17"/>
    </row>
    <row r="14" s="2" customFormat="1" ht="24" customHeight="1" spans="1:10">
      <c r="A14" s="16">
        <v>10</v>
      </c>
      <c r="B14" s="16" t="s">
        <v>9</v>
      </c>
      <c r="C14" s="16" t="s">
        <v>54</v>
      </c>
      <c r="D14" s="17" t="s">
        <v>215</v>
      </c>
      <c r="E14" s="18">
        <v>1.2834</v>
      </c>
      <c r="F14" s="17"/>
      <c r="G14" s="17">
        <v>30</v>
      </c>
      <c r="H14" s="19" t="s">
        <v>216</v>
      </c>
      <c r="I14" s="30" t="s">
        <v>214</v>
      </c>
      <c r="J14" s="17"/>
    </row>
    <row r="15" s="2" customFormat="1" ht="24" customHeight="1" spans="1:10">
      <c r="A15" s="16">
        <v>11</v>
      </c>
      <c r="B15" s="16" t="s">
        <v>9</v>
      </c>
      <c r="C15" s="16" t="s">
        <v>64</v>
      </c>
      <c r="D15" s="17" t="s">
        <v>217</v>
      </c>
      <c r="E15" s="18">
        <v>0.1096</v>
      </c>
      <c r="F15" s="17"/>
      <c r="G15" s="17">
        <v>30</v>
      </c>
      <c r="H15" s="19">
        <v>45108</v>
      </c>
      <c r="I15" s="30" t="s">
        <v>218</v>
      </c>
      <c r="J15" s="17"/>
    </row>
    <row r="16" s="2" customFormat="1" ht="24" customHeight="1" spans="1:10">
      <c r="A16" s="16">
        <v>12</v>
      </c>
      <c r="B16" s="16" t="s">
        <v>9</v>
      </c>
      <c r="C16" s="16" t="s">
        <v>92</v>
      </c>
      <c r="D16" s="17" t="s">
        <v>219</v>
      </c>
      <c r="E16" s="18">
        <v>0.175</v>
      </c>
      <c r="F16" s="17"/>
      <c r="G16" s="17">
        <v>30</v>
      </c>
      <c r="H16" s="19">
        <v>45951</v>
      </c>
      <c r="I16" s="30" t="s">
        <v>220</v>
      </c>
      <c r="J16" s="17"/>
    </row>
    <row r="17" s="2" customFormat="1" ht="24" customHeight="1" spans="1:10">
      <c r="A17" s="16">
        <v>13</v>
      </c>
      <c r="B17" s="16" t="s">
        <v>9</v>
      </c>
      <c r="C17" s="16" t="s">
        <v>97</v>
      </c>
      <c r="D17" s="17" t="s">
        <v>221</v>
      </c>
      <c r="E17" s="18">
        <v>2.3</v>
      </c>
      <c r="F17" s="17"/>
      <c r="G17" s="17">
        <v>30</v>
      </c>
      <c r="H17" s="19">
        <v>45471</v>
      </c>
      <c r="I17" s="30" t="s">
        <v>222</v>
      </c>
      <c r="J17" s="17"/>
    </row>
    <row r="18" s="2" customFormat="1" ht="24" customHeight="1" spans="1:10">
      <c r="A18" s="16">
        <v>14</v>
      </c>
      <c r="B18" s="16" t="s">
        <v>9</v>
      </c>
      <c r="C18" s="16" t="s">
        <v>164</v>
      </c>
      <c r="D18" s="17" t="s">
        <v>223</v>
      </c>
      <c r="E18" s="18">
        <v>1.5</v>
      </c>
      <c r="F18" s="17"/>
      <c r="G18" s="17">
        <v>30</v>
      </c>
      <c r="H18" s="19">
        <v>45870</v>
      </c>
      <c r="I18" s="30" t="s">
        <v>207</v>
      </c>
      <c r="J18" s="17"/>
    </row>
    <row r="19" s="2" customFormat="1" ht="24" customHeight="1" spans="1:10">
      <c r="A19" s="16">
        <v>15</v>
      </c>
      <c r="B19" s="16" t="s">
        <v>9</v>
      </c>
      <c r="C19" s="16" t="s">
        <v>164</v>
      </c>
      <c r="D19" s="17" t="s">
        <v>224</v>
      </c>
      <c r="E19" s="18">
        <v>2</v>
      </c>
      <c r="F19" s="17">
        <v>2</v>
      </c>
      <c r="G19" s="17">
        <v>30</v>
      </c>
      <c r="H19" s="19">
        <v>45901</v>
      </c>
      <c r="I19" s="30" t="s">
        <v>202</v>
      </c>
      <c r="J19" s="17"/>
    </row>
    <row r="20" s="2" customFormat="1" ht="24" customHeight="1" spans="1:10">
      <c r="A20" s="16">
        <v>16</v>
      </c>
      <c r="B20" s="16" t="s">
        <v>9</v>
      </c>
      <c r="C20" s="16" t="s">
        <v>116</v>
      </c>
      <c r="D20" s="17" t="s">
        <v>225</v>
      </c>
      <c r="E20" s="18">
        <v>0.3838</v>
      </c>
      <c r="F20" s="17"/>
      <c r="G20" s="17">
        <v>30</v>
      </c>
      <c r="H20" s="19">
        <v>45931</v>
      </c>
      <c r="I20" s="30" t="s">
        <v>211</v>
      </c>
      <c r="J20" s="17"/>
    </row>
    <row r="21" s="2" customFormat="1" ht="24" customHeight="1" spans="1:10">
      <c r="A21" s="16">
        <v>17</v>
      </c>
      <c r="B21" s="16" t="s">
        <v>9</v>
      </c>
      <c r="C21" s="16" t="s">
        <v>116</v>
      </c>
      <c r="D21" s="17" t="s">
        <v>226</v>
      </c>
      <c r="E21" s="18">
        <v>1</v>
      </c>
      <c r="F21" s="17"/>
      <c r="G21" s="17">
        <v>5</v>
      </c>
      <c r="H21" s="19">
        <v>45566</v>
      </c>
      <c r="I21" s="30" t="s">
        <v>227</v>
      </c>
      <c r="J21" s="17"/>
    </row>
    <row r="22" s="2" customFormat="1" ht="24" customHeight="1" spans="1:10">
      <c r="A22" s="16">
        <v>18</v>
      </c>
      <c r="B22" s="16" t="s">
        <v>9</v>
      </c>
      <c r="C22" s="16" t="s">
        <v>116</v>
      </c>
      <c r="D22" s="17" t="s">
        <v>228</v>
      </c>
      <c r="E22" s="18">
        <v>1.5</v>
      </c>
      <c r="F22" s="17"/>
      <c r="G22" s="17">
        <v>5</v>
      </c>
      <c r="H22" s="19">
        <v>45627</v>
      </c>
      <c r="I22" s="30" t="s">
        <v>227</v>
      </c>
      <c r="J22" s="17"/>
    </row>
    <row r="23" s="2" customFormat="1" ht="24" customHeight="1" spans="1:10">
      <c r="A23" s="16">
        <v>19</v>
      </c>
      <c r="B23" s="16" t="s">
        <v>9</v>
      </c>
      <c r="C23" s="16" t="s">
        <v>116</v>
      </c>
      <c r="D23" s="17" t="s">
        <v>229</v>
      </c>
      <c r="E23" s="18">
        <v>0.35</v>
      </c>
      <c r="F23" s="17"/>
      <c r="G23" s="17">
        <v>30</v>
      </c>
      <c r="H23" s="19">
        <v>45474</v>
      </c>
      <c r="I23" s="30" t="s">
        <v>230</v>
      </c>
      <c r="J23" s="17"/>
    </row>
    <row r="24" s="2" customFormat="1" ht="24" customHeight="1" spans="1:10">
      <c r="A24" s="16">
        <v>20</v>
      </c>
      <c r="B24" s="16" t="s">
        <v>9</v>
      </c>
      <c r="C24" s="16" t="s">
        <v>116</v>
      </c>
      <c r="D24" s="17" t="s">
        <v>231</v>
      </c>
      <c r="E24" s="18">
        <v>2</v>
      </c>
      <c r="F24" s="17"/>
      <c r="G24" s="17">
        <v>5</v>
      </c>
      <c r="H24" s="19">
        <v>45047</v>
      </c>
      <c r="I24" s="30" t="s">
        <v>227</v>
      </c>
      <c r="J24" s="17"/>
    </row>
    <row r="25" s="2" customFormat="1" ht="24" customHeight="1" spans="1:10">
      <c r="A25" s="16">
        <v>21</v>
      </c>
      <c r="B25" s="16" t="s">
        <v>9</v>
      </c>
      <c r="C25" s="16" t="s">
        <v>116</v>
      </c>
      <c r="D25" s="17" t="s">
        <v>232</v>
      </c>
      <c r="E25" s="18">
        <v>1</v>
      </c>
      <c r="F25" s="17"/>
      <c r="G25" s="17">
        <v>30</v>
      </c>
      <c r="H25" s="19">
        <v>46052</v>
      </c>
      <c r="I25" s="30" t="s">
        <v>205</v>
      </c>
      <c r="J25" s="17"/>
    </row>
    <row r="26" s="2" customFormat="1" ht="24" customHeight="1" spans="1:10">
      <c r="A26" s="16">
        <v>22</v>
      </c>
      <c r="B26" s="16" t="s">
        <v>9</v>
      </c>
      <c r="C26" s="16" t="s">
        <v>129</v>
      </c>
      <c r="D26" s="17" t="s">
        <v>233</v>
      </c>
      <c r="E26" s="18">
        <v>2.1</v>
      </c>
      <c r="F26" s="17"/>
      <c r="G26" s="17">
        <v>30</v>
      </c>
      <c r="H26" s="19">
        <v>45931</v>
      </c>
      <c r="I26" s="30" t="s">
        <v>211</v>
      </c>
      <c r="J26" s="17"/>
    </row>
    <row r="27" s="2" customFormat="1" ht="24" customHeight="1" spans="1:10">
      <c r="A27" s="16">
        <v>23</v>
      </c>
      <c r="B27" s="16" t="s">
        <v>9</v>
      </c>
      <c r="C27" s="16" t="s">
        <v>151</v>
      </c>
      <c r="D27" s="17" t="s">
        <v>234</v>
      </c>
      <c r="E27" s="18">
        <v>0.39</v>
      </c>
      <c r="F27" s="17"/>
      <c r="G27" s="17">
        <v>5</v>
      </c>
      <c r="H27" s="19" t="s">
        <v>235</v>
      </c>
      <c r="I27" s="30" t="s">
        <v>236</v>
      </c>
      <c r="J27" s="31"/>
    </row>
    <row r="28" s="2" customFormat="1" ht="24" customHeight="1" spans="1:10">
      <c r="A28" s="16">
        <v>24</v>
      </c>
      <c r="B28" s="16" t="s">
        <v>9</v>
      </c>
      <c r="C28" s="16" t="s">
        <v>151</v>
      </c>
      <c r="D28" s="17" t="s">
        <v>237</v>
      </c>
      <c r="E28" s="18">
        <v>0.2529</v>
      </c>
      <c r="F28" s="17"/>
      <c r="G28" s="17">
        <v>5</v>
      </c>
      <c r="H28" s="19" t="s">
        <v>238</v>
      </c>
      <c r="I28" s="30" t="s">
        <v>236</v>
      </c>
      <c r="J28" s="31"/>
    </row>
    <row r="29" s="2" customFormat="1" ht="24" customHeight="1" spans="1:10">
      <c r="A29" s="16">
        <v>25</v>
      </c>
      <c r="B29" s="16" t="s">
        <v>9</v>
      </c>
      <c r="C29" s="16" t="s">
        <v>151</v>
      </c>
      <c r="D29" s="17" t="s">
        <v>239</v>
      </c>
      <c r="E29" s="18">
        <v>0.7587</v>
      </c>
      <c r="F29" s="17"/>
      <c r="G29" s="17">
        <v>30</v>
      </c>
      <c r="H29" s="19" t="s">
        <v>240</v>
      </c>
      <c r="I29" s="30" t="s">
        <v>241</v>
      </c>
      <c r="J29" s="17"/>
    </row>
    <row r="30" s="2" customFormat="1" ht="24" customHeight="1" spans="1:10">
      <c r="A30" s="16">
        <v>26</v>
      </c>
      <c r="B30" s="16" t="s">
        <v>9</v>
      </c>
      <c r="C30" s="16" t="s">
        <v>151</v>
      </c>
      <c r="D30" s="17" t="s">
        <v>242</v>
      </c>
      <c r="E30" s="18">
        <f>6.5545-E27-E28-E29</f>
        <v>5.1529</v>
      </c>
      <c r="F30" s="17"/>
      <c r="G30" s="17">
        <v>5</v>
      </c>
      <c r="H30" s="19" t="s">
        <v>243</v>
      </c>
      <c r="I30" s="30" t="s">
        <v>244</v>
      </c>
      <c r="J30" s="17"/>
    </row>
    <row r="31" s="3" customFormat="1" ht="24" customHeight="1" spans="1:10">
      <c r="A31" s="16">
        <v>27</v>
      </c>
      <c r="B31" s="20" t="s">
        <v>9</v>
      </c>
      <c r="C31" s="20" t="s">
        <v>61</v>
      </c>
      <c r="D31" s="18" t="s">
        <v>245</v>
      </c>
      <c r="E31" s="18">
        <v>0.414</v>
      </c>
      <c r="F31" s="18"/>
      <c r="G31" s="18">
        <v>30</v>
      </c>
      <c r="H31" s="19">
        <v>45636</v>
      </c>
      <c r="I31" s="22" t="s">
        <v>211</v>
      </c>
      <c r="J31" s="18"/>
    </row>
    <row r="32" s="3" customFormat="1" ht="24" customHeight="1" spans="1:10">
      <c r="A32" s="16">
        <v>28</v>
      </c>
      <c r="B32" s="20" t="s">
        <v>9</v>
      </c>
      <c r="C32" s="20" t="s">
        <v>81</v>
      </c>
      <c r="D32" s="18" t="s">
        <v>246</v>
      </c>
      <c r="E32" s="18">
        <v>3.5</v>
      </c>
      <c r="F32" s="18"/>
      <c r="G32" s="18">
        <v>30</v>
      </c>
      <c r="H32" s="19">
        <v>44927</v>
      </c>
      <c r="I32" s="22" t="s">
        <v>247</v>
      </c>
      <c r="J32" s="18"/>
    </row>
    <row r="33" s="3" customFormat="1" ht="24" customHeight="1" spans="1:10">
      <c r="A33" s="16">
        <v>29</v>
      </c>
      <c r="B33" s="20" t="s">
        <v>9</v>
      </c>
      <c r="C33" s="20" t="s">
        <v>81</v>
      </c>
      <c r="D33" s="18" t="s">
        <v>248</v>
      </c>
      <c r="E33" s="18">
        <v>0.1865</v>
      </c>
      <c r="F33" s="18"/>
      <c r="G33" s="18">
        <v>30</v>
      </c>
      <c r="H33" s="19">
        <v>45931</v>
      </c>
      <c r="I33" s="22" t="s">
        <v>205</v>
      </c>
      <c r="J33" s="18"/>
    </row>
    <row r="34" s="4" customFormat="1" ht="24" customHeight="1" spans="1:10">
      <c r="A34" s="16">
        <v>30</v>
      </c>
      <c r="B34" s="21" t="s">
        <v>9</v>
      </c>
      <c r="C34" s="21" t="s">
        <v>175</v>
      </c>
      <c r="D34" s="22" t="s">
        <v>249</v>
      </c>
      <c r="E34" s="22">
        <v>0.2</v>
      </c>
      <c r="F34" s="22"/>
      <c r="G34" s="23">
        <v>5</v>
      </c>
      <c r="H34" s="24">
        <v>44986</v>
      </c>
      <c r="I34" s="32" t="s">
        <v>250</v>
      </c>
      <c r="J34" s="33"/>
    </row>
    <row r="35" s="4" customFormat="1" ht="24" customHeight="1" spans="1:10">
      <c r="A35" s="16">
        <v>31</v>
      </c>
      <c r="B35" s="21" t="s">
        <v>9</v>
      </c>
      <c r="C35" s="21" t="s">
        <v>175</v>
      </c>
      <c r="D35" s="22" t="s">
        <v>251</v>
      </c>
      <c r="E35" s="22">
        <v>0.1</v>
      </c>
      <c r="F35" s="22"/>
      <c r="G35" s="23">
        <v>30</v>
      </c>
      <c r="H35" s="24">
        <v>44956</v>
      </c>
      <c r="I35" s="34" t="s">
        <v>222</v>
      </c>
      <c r="J35" s="22"/>
    </row>
    <row r="36" s="4" customFormat="1" ht="24" customHeight="1" spans="1:10">
      <c r="A36" s="16">
        <v>32</v>
      </c>
      <c r="B36" s="21" t="s">
        <v>9</v>
      </c>
      <c r="C36" s="21" t="s">
        <v>175</v>
      </c>
      <c r="D36" s="22" t="s">
        <v>252</v>
      </c>
      <c r="E36" s="22">
        <v>0.6</v>
      </c>
      <c r="F36" s="22"/>
      <c r="G36" s="23">
        <v>5</v>
      </c>
      <c r="H36" s="24">
        <v>44986</v>
      </c>
      <c r="I36" s="32" t="s">
        <v>250</v>
      </c>
      <c r="J36" s="33"/>
    </row>
    <row r="37" s="4" customFormat="1" ht="32" customHeight="1" spans="1:10">
      <c r="A37" s="16">
        <v>33</v>
      </c>
      <c r="B37" s="21" t="s">
        <v>9</v>
      </c>
      <c r="C37" s="21" t="s">
        <v>175</v>
      </c>
      <c r="D37" s="22" t="s">
        <v>253</v>
      </c>
      <c r="E37" s="22">
        <v>0.8</v>
      </c>
      <c r="F37" s="22"/>
      <c r="G37" s="23">
        <v>5</v>
      </c>
      <c r="H37" s="24">
        <v>44958</v>
      </c>
      <c r="I37" s="32" t="s">
        <v>250</v>
      </c>
      <c r="J37" s="33"/>
    </row>
    <row r="38" s="5" customFormat="1" ht="24" customHeight="1" spans="1:10">
      <c r="A38" s="16">
        <v>34</v>
      </c>
      <c r="B38" s="22" t="s">
        <v>9</v>
      </c>
      <c r="C38" s="22" t="s">
        <v>175</v>
      </c>
      <c r="D38" s="22" t="s">
        <v>254</v>
      </c>
      <c r="E38" s="22">
        <v>0.7</v>
      </c>
      <c r="F38" s="22"/>
      <c r="G38" s="25">
        <v>10</v>
      </c>
      <c r="H38" s="26">
        <v>44645</v>
      </c>
      <c r="I38" s="34" t="s">
        <v>218</v>
      </c>
      <c r="J38" s="18"/>
    </row>
    <row r="39" s="5" customFormat="1" ht="24" customHeight="1" spans="1:10">
      <c r="A39" s="16">
        <v>35</v>
      </c>
      <c r="B39" s="22" t="s">
        <v>9</v>
      </c>
      <c r="C39" s="22" t="s">
        <v>175</v>
      </c>
      <c r="D39" s="22" t="s">
        <v>255</v>
      </c>
      <c r="E39" s="22">
        <v>0.7</v>
      </c>
      <c r="F39" s="22"/>
      <c r="G39" s="23">
        <v>20</v>
      </c>
      <c r="H39" s="26">
        <v>44743</v>
      </c>
      <c r="I39" s="34" t="s">
        <v>222</v>
      </c>
      <c r="J39" s="18"/>
    </row>
    <row r="40" s="5" customFormat="1" ht="35" customHeight="1" spans="1:10">
      <c r="A40" s="16">
        <v>36</v>
      </c>
      <c r="B40" s="22" t="s">
        <v>9</v>
      </c>
      <c r="C40" s="22" t="s">
        <v>175</v>
      </c>
      <c r="D40" s="22" t="s">
        <v>256</v>
      </c>
      <c r="E40" s="22">
        <v>0.8</v>
      </c>
      <c r="F40" s="22"/>
      <c r="G40" s="25">
        <v>30</v>
      </c>
      <c r="H40" s="27">
        <v>44866</v>
      </c>
      <c r="I40" s="34" t="s">
        <v>257</v>
      </c>
      <c r="J40" s="18"/>
    </row>
    <row r="41" s="5" customFormat="1" ht="24" customHeight="1" spans="1:10">
      <c r="A41" s="16">
        <v>37</v>
      </c>
      <c r="B41" s="22" t="s">
        <v>9</v>
      </c>
      <c r="C41" s="22" t="s">
        <v>175</v>
      </c>
      <c r="D41" s="22" t="s">
        <v>258</v>
      </c>
      <c r="E41" s="22">
        <v>0.1</v>
      </c>
      <c r="F41" s="22"/>
      <c r="G41" s="23">
        <v>30</v>
      </c>
      <c r="H41" s="24">
        <v>45058</v>
      </c>
      <c r="I41" s="34" t="s">
        <v>218</v>
      </c>
      <c r="J41" s="22"/>
    </row>
    <row r="42" s="5" customFormat="1" ht="24" customHeight="1" spans="1:10">
      <c r="A42" s="16">
        <v>38</v>
      </c>
      <c r="B42" s="22" t="s">
        <v>9</v>
      </c>
      <c r="C42" s="22" t="s">
        <v>175</v>
      </c>
      <c r="D42" s="22" t="s">
        <v>259</v>
      </c>
      <c r="E42" s="22">
        <v>0.5</v>
      </c>
      <c r="F42" s="22"/>
      <c r="G42" s="23">
        <v>20</v>
      </c>
      <c r="H42" s="26">
        <v>45017</v>
      </c>
      <c r="I42" s="34" t="s">
        <v>218</v>
      </c>
      <c r="J42" s="22"/>
    </row>
    <row r="43" s="5" customFormat="1" ht="24" customHeight="1" spans="1:10">
      <c r="A43" s="16">
        <v>39</v>
      </c>
      <c r="B43" s="22" t="s">
        <v>9</v>
      </c>
      <c r="C43" s="22" t="s">
        <v>175</v>
      </c>
      <c r="D43" s="22" t="s">
        <v>260</v>
      </c>
      <c r="E43" s="22">
        <v>0.3</v>
      </c>
      <c r="F43" s="22"/>
      <c r="G43" s="23">
        <v>30</v>
      </c>
      <c r="H43" s="27">
        <v>44713</v>
      </c>
      <c r="I43" s="34" t="s">
        <v>257</v>
      </c>
      <c r="J43" s="18"/>
    </row>
    <row r="44" s="4" customFormat="1" ht="24" customHeight="1" spans="1:10">
      <c r="A44" s="16">
        <v>40</v>
      </c>
      <c r="B44" s="21" t="s">
        <v>9</v>
      </c>
      <c r="C44" s="21" t="s">
        <v>175</v>
      </c>
      <c r="D44" s="22" t="s">
        <v>261</v>
      </c>
      <c r="E44" s="22">
        <v>0.25</v>
      </c>
      <c r="F44" s="22"/>
      <c r="G44" s="23">
        <v>5</v>
      </c>
      <c r="H44" s="28">
        <v>44166</v>
      </c>
      <c r="I44" s="32" t="s">
        <v>250</v>
      </c>
      <c r="J44" s="33"/>
    </row>
    <row r="45" s="4" customFormat="1" ht="24" customHeight="1" spans="1:10">
      <c r="A45" s="16">
        <v>41</v>
      </c>
      <c r="B45" s="21" t="s">
        <v>9</v>
      </c>
      <c r="C45" s="21" t="s">
        <v>175</v>
      </c>
      <c r="D45" s="22" t="s">
        <v>262</v>
      </c>
      <c r="E45" s="22">
        <v>0.3</v>
      </c>
      <c r="F45" s="22"/>
      <c r="G45" s="25">
        <v>30</v>
      </c>
      <c r="H45" s="27">
        <v>45147</v>
      </c>
      <c r="I45" s="34" t="s">
        <v>218</v>
      </c>
      <c r="J45" s="22"/>
    </row>
    <row r="46" s="4" customFormat="1" ht="24" customHeight="1" spans="1:10">
      <c r="A46" s="16">
        <v>42</v>
      </c>
      <c r="B46" s="21" t="s">
        <v>9</v>
      </c>
      <c r="C46" s="21" t="s">
        <v>175</v>
      </c>
      <c r="D46" s="22" t="s">
        <v>263</v>
      </c>
      <c r="E46" s="22">
        <v>0.65</v>
      </c>
      <c r="F46" s="22"/>
      <c r="G46" s="23">
        <v>30</v>
      </c>
      <c r="H46" s="27">
        <v>45536</v>
      </c>
      <c r="I46" s="34" t="s">
        <v>218</v>
      </c>
      <c r="J46" s="22"/>
    </row>
    <row r="47" s="5" customFormat="1" ht="24" customHeight="1" spans="1:10">
      <c r="A47" s="16">
        <v>43</v>
      </c>
      <c r="B47" s="29" t="s">
        <v>9</v>
      </c>
      <c r="C47" s="22" t="s">
        <v>140</v>
      </c>
      <c r="D47" s="29" t="s">
        <v>264</v>
      </c>
      <c r="E47" s="22">
        <v>0.3</v>
      </c>
      <c r="F47" s="22"/>
      <c r="G47" s="23">
        <v>30</v>
      </c>
      <c r="H47" s="26">
        <v>46143</v>
      </c>
      <c r="I47" s="34" t="s">
        <v>265</v>
      </c>
      <c r="J47" s="22"/>
    </row>
    <row r="48" s="5" customFormat="1" ht="24" customHeight="1" spans="1:10">
      <c r="A48" s="16">
        <v>44</v>
      </c>
      <c r="B48" s="22" t="s">
        <v>9</v>
      </c>
      <c r="C48" s="22" t="s">
        <v>143</v>
      </c>
      <c r="D48" s="22" t="s">
        <v>266</v>
      </c>
      <c r="E48" s="22">
        <v>0.5</v>
      </c>
      <c r="F48" s="22"/>
      <c r="G48" s="23">
        <v>30</v>
      </c>
      <c r="H48" s="26">
        <v>45848</v>
      </c>
      <c r="I48" s="34" t="s">
        <v>207</v>
      </c>
      <c r="J48" s="22"/>
    </row>
    <row r="49" s="5" customFormat="1" ht="24" customHeight="1" spans="1:10">
      <c r="A49" s="16">
        <v>45</v>
      </c>
      <c r="B49" s="22" t="s">
        <v>9</v>
      </c>
      <c r="C49" s="22" t="s">
        <v>143</v>
      </c>
      <c r="D49" s="22" t="s">
        <v>267</v>
      </c>
      <c r="E49" s="22">
        <v>1.95</v>
      </c>
      <c r="F49" s="22"/>
      <c r="G49" s="23">
        <v>20</v>
      </c>
      <c r="H49" s="26">
        <v>45736</v>
      </c>
      <c r="I49" s="34" t="s">
        <v>268</v>
      </c>
      <c r="J49" s="22"/>
    </row>
  </sheetData>
  <autoFilter ref="A3:J49">
    <extLst/>
  </autoFilter>
  <mergeCells count="1">
    <mergeCell ref="A2:J2"/>
  </mergeCells>
  <conditionalFormatting sqref="D48">
    <cfRule type="duplicateValues" dxfId="0" priority="2"/>
  </conditionalFormatting>
  <conditionalFormatting sqref="D49">
    <cfRule type="duplicateValues" dxfId="0" priority="1"/>
  </conditionalFormatting>
  <conditionalFormatting sqref="D3:D4">
    <cfRule type="duplicateValues" dxfId="0" priority="3"/>
  </conditionalFormatting>
  <conditionalFormatting sqref="D5:D47 D50:D55">
    <cfRule type="duplicateValues" dxfId="0" priority="4"/>
  </conditionalFormatting>
  <printOptions horizontalCentered="1"/>
  <pageMargins left="0.354166666666667" right="0.314583333333333" top="0.472222222222222" bottom="0.393055555555556" header="0.5"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一般</vt:lpstr>
      <vt:lpstr>专项 (打印)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刘巧红</dc:creator>
  <cp:lastModifiedBy>邱昊</cp:lastModifiedBy>
  <dcterms:created xsi:type="dcterms:W3CDTF">2025-01-07T02:47:00Z</dcterms:created>
  <dcterms:modified xsi:type="dcterms:W3CDTF">2026-02-06T07:57:13Z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B148CF8D332346BDA38C587EE73095FE_13</vt:lpwstr>
  </property>
  <property fmtid="{D5CDD505-2E9C-101B-9397-08002B2CF9AE}" pid="3" name="KSOProductBuildVer">
    <vt:lpwstr>2052-11.1.0.9208</vt:lpwstr>
  </property>
  <property fmtid="{D5CDD505-2E9C-101B-9397-08002B2CF9AE}" pid="4" name="CalculationRule">
    <vt:i4>0</vt:i4>
  </property>
</Properties>
</file>